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6F3A861F-17FC-4E5C-939B-99EB5DA035B7}"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_xlnm._FilterDatabase" localSheetId="8" hidden="1">'6.1. Паспорт сетевой график'!$A$24:$WVL$54</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0" i="8" s="1"/>
  <c r="B59" i="8"/>
  <c r="B62" i="8"/>
  <c r="B63" i="8"/>
  <c r="C47" i="8"/>
  <c r="C61" i="8" s="1"/>
  <c r="C60" i="8"/>
  <c r="C62" i="8"/>
  <c r="C63" i="8"/>
  <c r="D47" i="8"/>
  <c r="D59" i="8" s="1"/>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s="1"/>
  <c r="L68" i="8"/>
  <c r="L76" i="8"/>
  <c r="L81" i="8"/>
  <c r="M65" i="8"/>
  <c r="M68" i="8"/>
  <c r="M76" i="8"/>
  <c r="M81" i="8"/>
  <c r="N65" i="8"/>
  <c r="N75" i="8"/>
  <c r="N68" i="8"/>
  <c r="N76" i="8" s="1"/>
  <c r="N81" i="8"/>
  <c r="O65" i="8"/>
  <c r="O75" i="8" s="1"/>
  <c r="O68" i="8"/>
  <c r="O76" i="8" s="1"/>
  <c r="O81" i="8"/>
  <c r="P65" i="8"/>
  <c r="P75" i="8"/>
  <c r="P68" i="8"/>
  <c r="P76" i="8"/>
  <c r="P81" i="8"/>
  <c r="Q65" i="8"/>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9" i="7"/>
  <c r="Z1" i="6"/>
  <c r="Z2" i="6"/>
  <c r="Z3" i="6"/>
  <c r="A8" i="6"/>
  <c r="C1" i="5"/>
  <c r="C2" i="5"/>
  <c r="C3" i="5"/>
  <c r="A9" i="5"/>
  <c r="AA1" i="4"/>
  <c r="AA2" i="4"/>
  <c r="AA3" i="4"/>
  <c r="A9" i="4"/>
  <c r="T2" i="3"/>
  <c r="T3" i="3"/>
  <c r="T4" i="3"/>
  <c r="A10" i="3"/>
  <c r="S1" i="2"/>
  <c r="S2" i="2"/>
  <c r="S3" i="2"/>
  <c r="A8" i="2"/>
  <c r="C59" i="8" l="1"/>
  <c r="D66" i="8"/>
  <c r="E66" i="8" s="1"/>
  <c r="F66" i="8" s="1"/>
  <c r="G66" i="8" s="1"/>
  <c r="H66" i="8" s="1"/>
  <c r="I66" i="8" s="1"/>
  <c r="J66" i="8" s="1"/>
  <c r="K66" i="8" s="1"/>
  <c r="L66" i="8" s="1"/>
  <c r="M66" i="8" s="1"/>
  <c r="N66" i="8" s="1"/>
  <c r="O66" i="8" s="1"/>
  <c r="P66" i="8" s="1"/>
  <c r="Q66" i="8" s="1"/>
  <c r="R66" i="8" s="1"/>
  <c r="S66" i="8" s="1"/>
  <c r="T66" i="8" s="1"/>
  <c r="U66" i="8" s="1"/>
  <c r="V66" i="8" s="1"/>
  <c r="W66" i="8" s="1"/>
  <c r="D48" i="8"/>
  <c r="D57" i="8" s="1"/>
  <c r="E47" i="8"/>
  <c r="E60" i="8" s="1"/>
  <c r="C48" i="8"/>
  <c r="C57" i="8" s="1"/>
  <c r="D62" i="8"/>
  <c r="C58" i="8"/>
  <c r="D61" i="8"/>
  <c r="D60" i="8"/>
  <c r="D58" i="8" s="1"/>
  <c r="D64" i="8" s="1"/>
  <c r="D67" i="8" s="1"/>
  <c r="Q75" i="8"/>
  <c r="M75" i="8"/>
  <c r="F75" i="8"/>
  <c r="B79" i="8"/>
  <c r="B61" i="8"/>
  <c r="E59" i="8"/>
  <c r="F47" i="8"/>
  <c r="C78" i="8" l="1"/>
  <c r="D78" i="8"/>
  <c r="E61" i="8"/>
  <c r="E48" i="8"/>
  <c r="E57" i="8" s="1"/>
  <c r="E79" i="8" s="1"/>
  <c r="E62" i="8"/>
  <c r="C64" i="8"/>
  <c r="C67" i="8" s="1"/>
  <c r="C69" i="8" s="1"/>
  <c r="C79" i="8"/>
  <c r="D79" i="8"/>
  <c r="F62" i="8"/>
  <c r="F59" i="8"/>
  <c r="F60" i="8"/>
  <c r="F48" i="8"/>
  <c r="F57" i="8" s="1"/>
  <c r="F61" i="8"/>
  <c r="G47" i="8"/>
  <c r="D69" i="8"/>
  <c r="D74" i="8"/>
  <c r="B58" i="8"/>
  <c r="C74" i="8" l="1"/>
  <c r="E58" i="8"/>
  <c r="E78" i="8" s="1"/>
  <c r="E64" i="8"/>
  <c r="E67" i="8" s="1"/>
  <c r="E74" i="8" s="1"/>
  <c r="D70" i="8"/>
  <c r="D71" i="8" s="1"/>
  <c r="F79" i="8"/>
  <c r="C70" i="8"/>
  <c r="C71" i="8" s="1"/>
  <c r="B78" i="8"/>
  <c r="B64" i="8"/>
  <c r="B67" i="8" s="1"/>
  <c r="G59" i="8"/>
  <c r="G60" i="8"/>
  <c r="G61" i="8"/>
  <c r="H47" i="8"/>
  <c r="G62" i="8"/>
  <c r="G48" i="8"/>
  <c r="G57" i="8" s="1"/>
  <c r="F58" i="8"/>
  <c r="F64" i="8" s="1"/>
  <c r="F67" i="8" s="1"/>
  <c r="E69" i="8" l="1"/>
  <c r="F78" i="8"/>
  <c r="G79" i="8"/>
  <c r="G58" i="8"/>
  <c r="G64" i="8" s="1"/>
  <c r="G67" i="8" s="1"/>
  <c r="E70" i="8"/>
  <c r="E71" i="8" s="1"/>
  <c r="H60" i="8"/>
  <c r="H61" i="8"/>
  <c r="I47" i="8"/>
  <c r="H62" i="8"/>
  <c r="H59" i="8"/>
  <c r="H48" i="8"/>
  <c r="H57" i="8" s="1"/>
  <c r="B69" i="8"/>
  <c r="B74" i="8"/>
  <c r="F74" i="8"/>
  <c r="F69" i="8"/>
  <c r="G69" i="8" l="1"/>
  <c r="G74" i="8"/>
  <c r="F70" i="8"/>
  <c r="F71" i="8" s="1"/>
  <c r="B70" i="8"/>
  <c r="B71" i="8" s="1"/>
  <c r="H79" i="8"/>
  <c r="I61" i="8"/>
  <c r="J47" i="8"/>
  <c r="I62" i="8"/>
  <c r="I59" i="8"/>
  <c r="I60" i="8"/>
  <c r="I48" i="8"/>
  <c r="I57" i="8" s="1"/>
  <c r="H58" i="8"/>
  <c r="H64" i="8" s="1"/>
  <c r="H67" i="8" s="1"/>
  <c r="G78" i="8"/>
  <c r="I58" i="8" l="1"/>
  <c r="H74" i="8"/>
  <c r="H69" i="8"/>
  <c r="H78" i="8"/>
  <c r="I64" i="8"/>
  <c r="I67" i="8" s="1"/>
  <c r="I78" i="8"/>
  <c r="I79" i="8"/>
  <c r="J62" i="8"/>
  <c r="J59" i="8"/>
  <c r="J60" i="8"/>
  <c r="J48" i="8"/>
  <c r="J57" i="8" s="1"/>
  <c r="J61" i="8"/>
  <c r="K47" i="8"/>
  <c r="B77" i="8"/>
  <c r="B82" i="8" s="1"/>
  <c r="C77" i="8"/>
  <c r="C82" i="8" s="1"/>
  <c r="C85" i="8" s="1"/>
  <c r="G70" i="8"/>
  <c r="D77" i="8" l="1"/>
  <c r="D82" i="8" s="1"/>
  <c r="D85" i="8" s="1"/>
  <c r="J79" i="8"/>
  <c r="H70" i="8"/>
  <c r="H71" i="8"/>
  <c r="B83" i="8"/>
  <c r="C83" i="8"/>
  <c r="C88" i="8" s="1"/>
  <c r="D83" i="8"/>
  <c r="C87" i="8"/>
  <c r="B87" i="8"/>
  <c r="D87" i="8"/>
  <c r="K59" i="8"/>
  <c r="K60" i="8"/>
  <c r="K61" i="8"/>
  <c r="L47" i="8"/>
  <c r="K62" i="8"/>
  <c r="K48" i="8"/>
  <c r="K57" i="8" s="1"/>
  <c r="J58" i="8"/>
  <c r="J64" i="8" s="1"/>
  <c r="J67" i="8" s="1"/>
  <c r="I74" i="8"/>
  <c r="I69" i="8"/>
  <c r="G71" i="8"/>
  <c r="E77" i="8"/>
  <c r="E82" i="8" s="1"/>
  <c r="E85" i="8" s="1"/>
  <c r="J74" i="8" l="1"/>
  <c r="J69" i="8"/>
  <c r="K79" i="8"/>
  <c r="E87" i="8"/>
  <c r="E83" i="8"/>
  <c r="E88" i="8" s="1"/>
  <c r="D88" i="8"/>
  <c r="I70" i="8"/>
  <c r="K58" i="8"/>
  <c r="K64" i="8" s="1"/>
  <c r="K67" i="8" s="1"/>
  <c r="L60" i="8"/>
  <c r="L61" i="8"/>
  <c r="M47" i="8"/>
  <c r="L62" i="8"/>
  <c r="L59" i="8"/>
  <c r="L48" i="8"/>
  <c r="L57" i="8" s="1"/>
  <c r="B88" i="8"/>
  <c r="B85" i="8"/>
  <c r="B86" i="8" s="1"/>
  <c r="J78" i="8"/>
  <c r="F77" i="8"/>
  <c r="F82" i="8" s="1"/>
  <c r="K69" i="8" l="1"/>
  <c r="K74" i="8"/>
  <c r="F85" i="8"/>
  <c r="F87" i="8"/>
  <c r="I71" i="8"/>
  <c r="L79" i="8"/>
  <c r="G77" i="8"/>
  <c r="G82" i="8" s="1"/>
  <c r="G87" i="8" s="1"/>
  <c r="K78" i="8"/>
  <c r="J70" i="8"/>
  <c r="F83" i="8"/>
  <c r="F88" i="8" s="1"/>
  <c r="M61" i="8"/>
  <c r="N47" i="8"/>
  <c r="M62" i="8"/>
  <c r="M59" i="8"/>
  <c r="M60" i="8"/>
  <c r="M48" i="8"/>
  <c r="M57" i="8" s="1"/>
  <c r="C86" i="8"/>
  <c r="B89" i="8" s="1"/>
  <c r="L58" i="8"/>
  <c r="L78" i="8" s="1"/>
  <c r="H77" i="8" l="1"/>
  <c r="H82" i="8" s="1"/>
  <c r="H85" i="8" s="1"/>
  <c r="I77" i="8"/>
  <c r="I82" i="8" s="1"/>
  <c r="I85" i="8" s="1"/>
  <c r="M58" i="8"/>
  <c r="M64" i="8" s="1"/>
  <c r="M67" i="8" s="1"/>
  <c r="J71" i="8"/>
  <c r="G85" i="8"/>
  <c r="H83" i="8"/>
  <c r="H88" i="8" s="1"/>
  <c r="L64" i="8"/>
  <c r="L67" i="8" s="1"/>
  <c r="I87" i="8"/>
  <c r="J77" i="8"/>
  <c r="J82" i="8" s="1"/>
  <c r="J85" i="8" s="1"/>
  <c r="H87" i="8"/>
  <c r="C89" i="8"/>
  <c r="D86" i="8"/>
  <c r="G83" i="8"/>
  <c r="G88" i="8" s="1"/>
  <c r="M79" i="8"/>
  <c r="N62" i="8"/>
  <c r="N59" i="8"/>
  <c r="N60" i="8"/>
  <c r="N48" i="8"/>
  <c r="N57" i="8" s="1"/>
  <c r="N61" i="8"/>
  <c r="O47" i="8"/>
  <c r="J87" i="8"/>
  <c r="I83" i="8"/>
  <c r="I88" i="8" s="1"/>
  <c r="K70" i="8"/>
  <c r="M78" i="8" l="1"/>
  <c r="N58" i="8"/>
  <c r="N64" i="8" s="1"/>
  <c r="N67" i="8" s="1"/>
  <c r="K77" i="8"/>
  <c r="K82" i="8" s="1"/>
  <c r="K71" i="8"/>
  <c r="D89" i="8"/>
  <c r="E86" i="8"/>
  <c r="J83" i="8"/>
  <c r="J88" i="8" s="1"/>
  <c r="O59" i="8"/>
  <c r="O60" i="8"/>
  <c r="O61" i="8"/>
  <c r="P47" i="8"/>
  <c r="O62" i="8"/>
  <c r="O48" i="8"/>
  <c r="O57" i="8" s="1"/>
  <c r="M74" i="8"/>
  <c r="M69" i="8"/>
  <c r="L74" i="8"/>
  <c r="L69" i="8"/>
  <c r="N79" i="8"/>
  <c r="N78" i="8" l="1"/>
  <c r="N74" i="8"/>
  <c r="N69" i="8"/>
  <c r="L70" i="8"/>
  <c r="L71" i="8" s="1"/>
  <c r="O58" i="8"/>
  <c r="K85" i="8"/>
  <c r="P60" i="8"/>
  <c r="P61" i="8"/>
  <c r="Q47" i="8"/>
  <c r="P62" i="8"/>
  <c r="P59" i="8"/>
  <c r="P48" i="8"/>
  <c r="P57" i="8" s="1"/>
  <c r="E89" i="8"/>
  <c r="F86" i="8"/>
  <c r="M70" i="8"/>
  <c r="M71" i="8"/>
  <c r="K87" i="8"/>
  <c r="K83" i="8"/>
  <c r="K88" i="8" s="1"/>
  <c r="O79" i="8"/>
  <c r="O64" i="8"/>
  <c r="O67" i="8" s="1"/>
  <c r="O78" i="8"/>
  <c r="Q61" i="8" l="1"/>
  <c r="R47" i="8"/>
  <c r="Q62" i="8"/>
  <c r="Q59" i="8"/>
  <c r="Q60" i="8"/>
  <c r="Q48" i="8"/>
  <c r="Q57" i="8" s="1"/>
  <c r="M77" i="8"/>
  <c r="M82" i="8" s="1"/>
  <c r="P58" i="8"/>
  <c r="N70" i="8"/>
  <c r="N77" i="8" s="1"/>
  <c r="N82" i="8" s="1"/>
  <c r="P64" i="8"/>
  <c r="P67" i="8" s="1"/>
  <c r="P79" i="8"/>
  <c r="P78" i="8"/>
  <c r="L77" i="8"/>
  <c r="L82" i="8" s="1"/>
  <c r="O74" i="8"/>
  <c r="O69" i="8"/>
  <c r="F89" i="8"/>
  <c r="G86" i="8"/>
  <c r="N85" i="8" l="1"/>
  <c r="N87" i="8"/>
  <c r="N83" i="8"/>
  <c r="G89" i="8"/>
  <c r="H86" i="8"/>
  <c r="N71" i="8"/>
  <c r="M85" i="8"/>
  <c r="M87" i="8"/>
  <c r="Q79" i="8"/>
  <c r="R62" i="8"/>
  <c r="R59" i="8"/>
  <c r="R60" i="8"/>
  <c r="B29" i="8" s="1"/>
  <c r="R61" i="8"/>
  <c r="R48" i="8"/>
  <c r="R57" i="8" s="1"/>
  <c r="S47" i="8"/>
  <c r="O70" i="8"/>
  <c r="O77" i="8" s="1"/>
  <c r="O82" i="8" s="1"/>
  <c r="L85" i="8"/>
  <c r="M83" i="8"/>
  <c r="L87" i="8"/>
  <c r="L83" i="8"/>
  <c r="L88" i="8" s="1"/>
  <c r="P74" i="8"/>
  <c r="P69" i="8"/>
  <c r="Q58" i="8"/>
  <c r="Q64" i="8" s="1"/>
  <c r="Q67" i="8" s="1"/>
  <c r="O85" i="8" l="1"/>
  <c r="O87" i="8"/>
  <c r="O83" i="8"/>
  <c r="O88" i="8" s="1"/>
  <c r="Q69" i="8"/>
  <c r="Q74" i="8"/>
  <c r="M88" i="8"/>
  <c r="R79" i="8"/>
  <c r="O71" i="8"/>
  <c r="B32" i="8"/>
  <c r="N88" i="8"/>
  <c r="Q78" i="8"/>
  <c r="P70" i="8"/>
  <c r="P77" i="8" s="1"/>
  <c r="P82" i="8" s="1"/>
  <c r="S48" i="8"/>
  <c r="S57" i="8" s="1"/>
  <c r="S61" i="8"/>
  <c r="S62" i="8"/>
  <c r="S59" i="8"/>
  <c r="S60" i="8"/>
  <c r="T47" i="8"/>
  <c r="R58" i="8"/>
  <c r="B26" i="8" s="1"/>
  <c r="H89" i="8"/>
  <c r="I86" i="8"/>
  <c r="R78" i="8" l="1"/>
  <c r="R64" i="8"/>
  <c r="R67" i="8" s="1"/>
  <c r="R69" i="8" s="1"/>
  <c r="P85" i="8"/>
  <c r="P87" i="8"/>
  <c r="P83" i="8"/>
  <c r="P88" i="8" s="1"/>
  <c r="T48" i="8"/>
  <c r="T57" i="8" s="1"/>
  <c r="T61" i="8"/>
  <c r="T62" i="8"/>
  <c r="T59" i="8"/>
  <c r="T60" i="8"/>
  <c r="U47" i="8"/>
  <c r="Q70" i="8"/>
  <c r="Q77" i="8" s="1"/>
  <c r="Q82" i="8" s="1"/>
  <c r="I89" i="8"/>
  <c r="J86" i="8"/>
  <c r="S79" i="8"/>
  <c r="S58" i="8"/>
  <c r="S64" i="8" s="1"/>
  <c r="S67" i="8" s="1"/>
  <c r="P71" i="8"/>
  <c r="R74" i="8" l="1"/>
  <c r="S78" i="8"/>
  <c r="Q85" i="8"/>
  <c r="Q83" i="8"/>
  <c r="Q88" i="8" s="1"/>
  <c r="Q87" i="8"/>
  <c r="S74" i="8"/>
  <c r="S69" i="8"/>
  <c r="T79" i="8"/>
  <c r="J89" i="8"/>
  <c r="K86" i="8"/>
  <c r="R70" i="8"/>
  <c r="R77" i="8" s="1"/>
  <c r="R82" i="8" s="1"/>
  <c r="T58" i="8"/>
  <c r="T64" i="8" s="1"/>
  <c r="T67" i="8" s="1"/>
  <c r="Q71" i="8"/>
  <c r="U48" i="8"/>
  <c r="U57" i="8" s="1"/>
  <c r="U61" i="8"/>
  <c r="U62" i="8"/>
  <c r="U59" i="8"/>
  <c r="U60" i="8"/>
  <c r="V47" i="8"/>
  <c r="T78" i="8" l="1"/>
  <c r="T69" i="8"/>
  <c r="T74" i="8"/>
  <c r="R85" i="8"/>
  <c r="R87" i="8"/>
  <c r="R83" i="8"/>
  <c r="R88" i="8" s="1"/>
  <c r="U79" i="8"/>
  <c r="U58" i="8"/>
  <c r="U64" i="8" s="1"/>
  <c r="U67" i="8" s="1"/>
  <c r="K89" i="8"/>
  <c r="L86" i="8"/>
  <c r="V48" i="8"/>
  <c r="V57" i="8" s="1"/>
  <c r="V61" i="8"/>
  <c r="V62" i="8"/>
  <c r="V59" i="8"/>
  <c r="W47" i="8"/>
  <c r="V60" i="8"/>
  <c r="R71" i="8"/>
  <c r="S70" i="8"/>
  <c r="S77" i="8" s="1"/>
  <c r="S82" i="8" s="1"/>
  <c r="U78" i="8" l="1"/>
  <c r="V58" i="8"/>
  <c r="U69" i="8"/>
  <c r="U74" i="8"/>
  <c r="S85" i="8"/>
  <c r="S87" i="8"/>
  <c r="S83" i="8"/>
  <c r="S88" i="8" s="1"/>
  <c r="L89" i="8"/>
  <c r="M86" i="8"/>
  <c r="S71" i="8"/>
  <c r="W48" i="8"/>
  <c r="W57" i="8" s="1"/>
  <c r="W61" i="8"/>
  <c r="W62" i="8"/>
  <c r="W59" i="8"/>
  <c r="W60" i="8"/>
  <c r="V64" i="8"/>
  <c r="V67" i="8" s="1"/>
  <c r="V79" i="8"/>
  <c r="V78" i="8"/>
  <c r="T70" i="8"/>
  <c r="T77" i="8" s="1"/>
  <c r="T82" i="8" s="1"/>
  <c r="T71" i="8"/>
  <c r="T85" i="8" l="1"/>
  <c r="T87" i="8"/>
  <c r="T83" i="8"/>
  <c r="T88" i="8" s="1"/>
  <c r="V74" i="8"/>
  <c r="V69" i="8"/>
  <c r="W79" i="8"/>
  <c r="M89" i="8"/>
  <c r="N86" i="8"/>
  <c r="W58" i="8"/>
  <c r="W78" i="8" s="1"/>
  <c r="U70" i="8"/>
  <c r="U77" i="8" s="1"/>
  <c r="U82" i="8" s="1"/>
  <c r="W64" i="8" l="1"/>
  <c r="W67" i="8" s="1"/>
  <c r="U85" i="8"/>
  <c r="U87" i="8"/>
  <c r="U83" i="8"/>
  <c r="U88" i="8" s="1"/>
  <c r="W74" i="8"/>
  <c r="W69" i="8"/>
  <c r="N89" i="8"/>
  <c r="O86" i="8"/>
  <c r="U71" i="8"/>
  <c r="V70" i="8"/>
  <c r="V77" i="8" s="1"/>
  <c r="V82" i="8" s="1"/>
  <c r="V85" i="8" l="1"/>
  <c r="V83" i="8"/>
  <c r="V88" i="8" s="1"/>
  <c r="V87" i="8"/>
  <c r="O89" i="8"/>
  <c r="P86" i="8"/>
  <c r="W70" i="8"/>
  <c r="W77" i="8" s="1"/>
  <c r="W82" i="8" s="1"/>
  <c r="V71" i="8"/>
  <c r="W85" i="8" l="1"/>
  <c r="W83" i="8"/>
  <c r="W88" i="8" s="1"/>
  <c r="G26" i="8" s="1"/>
  <c r="W87" i="8"/>
  <c r="W71" i="8"/>
  <c r="P89" i="8"/>
  <c r="Q86" i="8"/>
  <c r="Q89" i="8" l="1"/>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<sst xmlns="http://schemas.openxmlformats.org/spreadsheetml/2006/main" count="1118" uniqueCount="563">
  <si>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</si>
  <si>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</si>
  <si>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</si>
  <si>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</si>
  <si>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</si>
  <si>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</si>
  <si>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</si>
  <si>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</si>
  <si>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</si>
  <si>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</si>
  <si>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</si>
  <si>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</si>
  <si>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</si>
  <si>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</si>
  <si>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</si>
  <si>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</si>
  <si>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</si>
  <si>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</si>
  <si>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</si>
  <si>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</si>
  <si>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</si>
  <si>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</si>
  <si>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</si>
  <si>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</si>
  <si>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</si>
  <si>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</si>
  <si>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</si>
  <si>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</si>
  <si>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</si>
  <si>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</si>
  <si>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</si>
  <si>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</si>
  <si>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</si>
  <si>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</si>
  <si>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</si>
  <si>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</si>
  <si>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</si>
  <si>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</si>
  <si>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</si>
  <si>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</si>
  <si>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</si>
  <si>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</si>
  <si>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</si>
  <si>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</si>
  <si>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</si>
  <si>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</si>
  <si>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</si>
  <si>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</si>
  <si>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</si>
  <si>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</si>
  <si>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</si>
  <si>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</si>
  <si>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</si>
  <si>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</si>
  <si>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</si>
  <si>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</si>
  <si>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</si>
  <si>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</si>
  <si>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</si>
  <si>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</si>
  <si>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</si>
  <si>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</si>
  <si>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</si>
  <si>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</si>
  <si>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</si>
  <si>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</si>
  <si>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</si>
  <si>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</si>
  <si>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</si>
  <si>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</si>
  <si>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</si>
  <si>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</si>
  <si>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</si>
  <si>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</si>
  <si>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</si>
  <si>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</si>
  <si>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</si>
  <si>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</si>
  <si>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</si>
  <si>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</si>
  <si>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</si>
  <si>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</si>
  <si>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</si>
  <si>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</si>
  <si>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</si>
  <si>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</si>
  <si>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</si>
  <si>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</si>
  <si>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</si>
  <si>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</si>
  <si>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</si>
  <si>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</si>
  <si>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</si>
  <si>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</si>
  <si>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</si>
  <si>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</si>
  <si>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</si>
  <si>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</si>
  <si>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</si>
  <si>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</si>
  <si>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</si>
  <si>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</si>
  <si>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</si>
  <si>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</si>
  <si>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</si>
  <si>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</si>
  <si>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</si>
  <si>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</si>
  <si>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</si>
  <si>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</si>
  <si>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</si>
  <si>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</si>
  <si>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</si>
  <si>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</si>
  <si>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</si>
  <si>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</si>
  <si>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</si>
  <si>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</si>
  <si>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</si>
  <si>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</si>
  <si>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</si>
  <si>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</si>
  <si>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</si>
  <si>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</si>
  <si>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</si>
  <si>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</si>
  <si>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</si>
  <si>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</si>
  <si>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</si>
  <si>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</si>
  <si>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</si>
  <si>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</si>
  <si>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</si>
  <si>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</si>
  <si>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</si>
  <si>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</si>
  <si>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</si>
  <si>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</si>
  <si>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</si>
  <si>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</si>
  <si>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</si>
  <si>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</si>
  <si>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</si>
  <si>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</si>
  <si>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</si>
  <si>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</si>
  <si>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</si>
  <si>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</si>
  <si>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</si>
  <si>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</si>
  <si>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</si>
  <si>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</si>
  <si>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</si>
  <si>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</si>
  <si>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</si>
  <si>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</si>
  <si>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</si>
  <si>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</si>
  <si>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</si>
  <si>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</si>
  <si>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</si>
  <si>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</si>
  <si>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</si>
  <si>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</si>
  <si>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</si>
  <si>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</si>
  <si>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</si>
  <si>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</si>
  <si>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</si>
  <si>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</si>
  <si>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</si>
  <si>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</si>
  <si>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</si>
  <si>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</si>
  <si>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</si>
  <si>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</si>
  <si>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</si>
  <si>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</si>
  <si>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</si>
  <si>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</si>
  <si>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</si>
  <si>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</si>
  <si>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</si>
  <si>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</si>
  <si>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</si>
  <si>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</si>
  <si>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</si>
  <si>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</si>
  <si>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</si>
  <si>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</si>
  <si>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</si>
  <si>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</si>
  <si>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</si>
  <si>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</si>
  <si>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</si>
  <si>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</si>
  <si>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</si>
  <si>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</si>
  <si>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</si>
  <si>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</si>
  <si>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</si>
  <si>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</si>
  <si>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</si>
  <si>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</si>
  <si>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</si>
  <si>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</si>
  <si>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</si>
  <si>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</si>
  <si>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</si>
  <si>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</si>
  <si>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</si>
  <si>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</si>
  <si>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</si>
  <si>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</si>
  <si>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</si>
  <si>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</si>
  <si>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</si>
  <si>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</si>
  <si>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</si>
  <si>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</si>
  <si>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</si>
  <si>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</si>
  <si>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</si>
  <si>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</si>
  <si>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</si>
  <si>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</si>
  <si>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</si>
  <si>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</si>
  <si>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</si>
  <si>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</si>
  <si>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</si>
  <si>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</si>
  <si>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</si>
  <si>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</si>
  <si>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</si>
  <si>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</si>
  <si>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</si>
  <si>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</si>
  <si>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</si>
  <si>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</si>
  <si>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</si>
  <si>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</si>
  <si>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</si>
  <si>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</si>
  <si>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</si>
  <si>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</si>
  <si>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</si>
  <si>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</si>
  <si>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</si>
  <si>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</si>
  <si>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</si>
  <si>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</si>
  <si>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</si>
  <si>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</si>
  <si>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</si>
  <si>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</si>
  <si>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</si>
  <si>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</si>
  <si>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</si>
  <si>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</si>
  <si>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</si>
  <si>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</si>
  <si>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</si>
  <si>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</si>
  <si>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</si>
  <si>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</si>
  <si>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</si>
  <si>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</si>
  <si>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</si>
  <si>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</si>
  <si>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</si>
  <si>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</si>
  <si>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</si>
  <si>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</si>
  <si>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</si>
  <si>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</si>
  <si>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</si>
  <si>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</si>
  <si>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</si>
  <si>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</si>
  <si>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</si>
  <si>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</si>
  <si>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</si>
  <si>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</si>
  <si>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</si>
  <si>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</si>
  <si>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</si>
  <si>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</si>
  <si>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</si>
  <si>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</si>
  <si>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</si>
  <si>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</si>
  <si>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</si>
  <si>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</si>
  <si>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</si>
  <si>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</si>
  <si>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</si>
  <si>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</si>
  <si>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</si>
  <si>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</si>
  <si>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</si>
  <si>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</si>
  <si>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</si>
  <si>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</si>
  <si>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</si>
  <si>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</si>
  <si>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</si>
  <si>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</si>
  <si>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</si>
  <si>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</si>
  <si>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</si>
  <si>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</si>
  <si>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</si>
  <si>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</si>
  <si>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</si>
  <si>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</si>
  <si>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</si>
  <si>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</si>
  <si>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</si>
  <si>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</si>
  <si>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</si>
  <si>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</si>
  <si>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</si>
  <si>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</si>
  <si>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</si>
  <si>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</si>
  <si>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</si>
  <si>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</si>
  <si>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</si>
  <si>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</si>
  <si>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</si>
  <si>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</si>
  <si>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</si>
  <si>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</si>
  <si>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</si>
  <si>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</si>
  <si>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</si>
  <si>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</si>
  <si>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</si>
  <si>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</si>
  <si>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</si>
  <si>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</si>
  <si>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</si>
  <si>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</si>
  <si>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</si>
  <si>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</si>
  <si>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</si>
  <si>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</si>
  <si>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</si>
  <si>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</si>
  <si>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</si>
  <si>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</si>
  <si>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</si>
  <si>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</si>
  <si>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</si>
  <si>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</si>
  <si>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</si>
  <si>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</si>
  <si>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</si>
  <si>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</si>
  <si>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</si>
  <si>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</si>
  <si>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</si>
  <si>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</si>
  <si>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</si>
  <si>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</si>
  <si>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</si>
  <si>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</si>
  <si>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</si>
  <si>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</si>
  <si>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</si>
  <si>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</si>
  <si>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</si>
  <si>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</si>
  <si>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</si>
  <si>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</si>
  <si>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</si>
  <si>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</si>
  <si>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</si>
  <si>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</si>
  <si>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</si>
  <si>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</si>
  <si>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</si>
  <si>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</si>
  <si>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</si>
  <si>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</si>
  <si>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</si>
  <si>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</si>
  <si>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</si>
  <si>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</si>
  <si>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</si>
  <si>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</si>
  <si>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</si>
  <si>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</si>
  <si>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</si>
  <si>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</si>
  <si>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</si>
  <si>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</si>
  <si>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</si>
  <si>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</si>
  <si>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</si>
  <si>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</si>
  <si>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</si>
  <si>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</si>
  <si>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</si>
  <si>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</si>
  <si>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</si>
  <si>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</si>
  <si>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</si>
  <si>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</si>
  <si>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</si>
  <si>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</si>
  <si>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</si>
  <si>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</si>
  <si>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</si>
  <si>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</si>
  <si>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</si>
  <si>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</si>
  <si>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</si>
  <si>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</si>
  <si>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</si>
  <si>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</si>
  <si>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</si>
  <si>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</si>
  <si>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</si>
  <si>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</si>
  <si>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</si>
  <si>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</si>
  <si>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</si>
  <si>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</si>
  <si>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</si>
  <si>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</si>
  <si>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</si>
  <si>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</si>
  <si>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</si>
  <si>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</si>
  <si>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</si>
  <si>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</si>
  <si>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</si>
  <si>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</si>
  <si>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</si>
  <si>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</si>
  <si>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</si>
  <si>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</si>
  <si>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</si>
  <si>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</si>
  <si>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</si>
  <si>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</si>
  <si>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</si>
  <si>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</si>
  <si>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</si>
  <si>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</si>
  <si>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</si>
  <si>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</si>
  <si>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</si>
  <si>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</si>
  <si>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</si>
  <si>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</si>
  <si>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</si>
  <si>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</si>
  <si>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</si>
  <si>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</si>
  <si>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</si>
  <si>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</si>
  <si>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</si>
  <si>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</si>
  <si>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</si>
  <si>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</si>
  <si>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</si>
  <si>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</si>
  <si>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</si>
  <si>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</si>
  <si>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</si>
  <si>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</si>
  <si>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</si>
  <si>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</si>
  <si>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</si>
  <si>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</si>
  <si>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</si>
  <si>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</si>
  <si>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</si>
  <si>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</si>
  <si>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</si>
  <si>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</si>
  <si>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</si>
  <si>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</si>
  <si>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</si>
  <si>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</si>
  <si>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</si>
  <si>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</si>
  <si>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</si>
  <si>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</si>
  <si>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</si>
  <si>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</si>
  <si>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</si>
  <si>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</si>
  <si>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</si>
  <si>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</si>
  <si>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</si>
  <si>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</si>
  <si>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</si>
  <si>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</si>
  <si>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</si>
  <si>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</si>
  <si>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</si>
  <si>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</si>
  <si>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</si>
  <si>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</si>
  <si>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</si>
  <si>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</si>
  <si>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</si>
  <si>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</si>
  <si>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</si>
  <si>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</si>
  <si>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</si>
  <si>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</si>
  <si>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</si>
  <si>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</si>
  <si>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</si>
  <si>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</si>
  <si>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</si>
  <si>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</si>
  <si>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 xml:space="preserve">        </t>
  </si>
  <si>
    <t xml:space="preserve">      </t>
  </si>
  <si>
    <t>Накладные расходы (ОКС, кап.проценты и т.д.)</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</si>
  <si>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</si>
  <si>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</si>
  <si>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</si>
  <si>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</si>
  <si>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</si>
  <si>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</si>
  <si>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</si>
  <si>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не относится</t>
  </si>
  <si>
    <t>В соответствии с данными формы I0427_1025902545767_01_0_*</t>
  </si>
  <si>
    <t>не предусмотрен</t>
  </si>
  <si>
    <t>отсутствуют</t>
  </si>
  <si>
    <t>З</t>
  </si>
  <si>
    <t>Сметный расчет счетоимости</t>
  </si>
  <si>
    <t>№ 22/П от 29.11.2024.</t>
  </si>
  <si>
    <t>нет</t>
  </si>
  <si>
    <t>Выполнен. Акт ТП № 22/П от 17.03.2025.</t>
  </si>
  <si>
    <t>г.Пермь, ул.Буксирная, 4</t>
  </si>
  <si>
    <t>Производственный цех ООО "ЗУОРПИ"</t>
  </si>
  <si>
    <t>ТП-7</t>
  </si>
  <si>
    <t>Реконструкция ТП-7: замена силового трансформатора ТМ-630 на ТМГ-1000 в ТП-7, замена коммутационного оборудования в РУ 0,4 кВ</t>
  </si>
  <si>
    <t>Электроснабжение производственного цеха ООО "ЗУОРПИ" по договору технологического присоединения №11/П от 24.10.2024</t>
  </si>
  <si>
    <t xml:space="preserve">Замена силового трансформатора 630 кВА на 1000 кВА в ТП-7, замена существующего автоматического выключателя  в РУ 0,4 кВ ТП-7 на автоматический включатель 630А.  </t>
  </si>
  <si>
    <t>Силовой трансформатор ТМГ-1000 кВА 1000/6/0,4 кВ, АВ 0,4 кВ-630 А.</t>
  </si>
  <si>
    <t>Договор технологического присоединения № 22/П от 29.11.2024.</t>
  </si>
  <si>
    <t>Договор выполнен. Акт ТП № 22/П от 17.03.2025.</t>
  </si>
  <si>
    <t>Реализация внепланоого договора ТП</t>
  </si>
  <si>
    <t>Оборудование</t>
  </si>
  <si>
    <t>ПКГУП КЭС</t>
  </si>
  <si>
    <t>Реконструкция</t>
  </si>
  <si>
    <t>0,8 млн руб без НДС</t>
  </si>
  <si>
    <t>Пермский край, г. Пермь</t>
  </si>
  <si>
    <t>г. Пермь</t>
  </si>
  <si>
    <t>МВ×А-0;км ЛЭП-0;т.у.-1;шт.-0</t>
  </si>
  <si>
    <t>Год раскрытия информации: 2026 год</t>
  </si>
  <si>
    <t>P_К1_48</t>
  </si>
  <si>
    <t>Строительство КТП 6/0,4/630 кВА, строительство ВЛЗ-6кВ от опоры № 50 ВЛ-6кВ ПС Кунгур, установка прибора учета, Пермский край, Кунгурский городской округ, г. Кунгур,ул.Байдерина,1 (КТП 0,630 МВА -1 шт, ВЛЗ-6кВ-2 цепи*0,11 км, т.у.-1 шт)</t>
  </si>
  <si>
    <t>0,29 млн руб с НДС</t>
  </si>
  <si>
    <t>0,24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</si>
</sst>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47" fillId="0" borderId="30" xfId="0" applyFont="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topLeftCell="A13"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558</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559</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6</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560</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7</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8</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528</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529</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530</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531</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556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532</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533</v>
      </c>
    </row>
    <row r="41" spans="1:24" ht="63" x14ac:dyDescent="0.25">
      <c r="A41" s="18" t="s">
        <v>46</v>
      </c>
      <c r="B41" s="24" t="s">
        <v>47</v>
      </c>
      <c r="C41" s="17" t="s">
        <v>534</v>
      </c>
    </row>
    <row r="42" spans="1:24" ht="47.25" x14ac:dyDescent="0.25">
      <c r="A42" s="18" t="s">
        <v>48</v>
      </c>
      <c r="B42" s="24" t="s">
        <v>49</v>
      </c>
      <c r="C42" s="17" t="s">
        <v>534</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535</v>
      </c>
    </row>
    <row r="47" spans="1:24" ht="18.75" customHeight="1" x14ac:dyDescent="0.25">
      <c r="A47" s="21"/>
      <c r="B47" s="22"/>
      <c r="C47" s="23"/>
    </row>
    <row r="48" spans="1:24" ht="31.5" x14ac:dyDescent="0.25">
      <c r="A48" s="18" t="s">
        <v>58</v>
      </c>
      <c r="B48" s="24" t="s">
        <v>59</v>
      </c>
      <c r="C48" s="25" t="s">
        <v>561</v>
      </c>
    </row>
    <row r="49" spans="1:3" ht="31.5" x14ac:dyDescent="0.25">
      <c r="A49" s="18" t="s">
        <v>60</v>
      </c>
      <c r="B49" s="24" t="s">
        <v>61</v>
      </c>
      <c r="C49" s="25" t="s">
        <v>562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D24" sqref="D24:D72"/>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P_К1_48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Строительство КТП 6/0,4/630 кВА, строительство ВЛЗ-6кВ от опоры № 50 ВЛ-6кВ ПС Кунгур, установка прибора учета, Пермский край, Кунгурский городской округ, г. Кунгур,ул.Байдерина,1 (КТП 0,630 МВА -1 шт, ВЛЗ-6кВ-2 цепи*0,11 км, т.у.-1 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330</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331</v>
      </c>
      <c r="B20" s="241" t="s">
        <v>332</v>
      </c>
      <c r="C20" s="240" t="s">
        <v>333</v>
      </c>
      <c r="D20" s="240"/>
      <c r="E20" s="239" t="s">
        <v>334</v>
      </c>
      <c r="F20" s="239"/>
      <c r="G20" s="241" t="s">
        <v>335</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336</v>
      </c>
      <c r="AG20" s="240"/>
      <c r="AH20" s="7"/>
      <c r="AI20" s="7"/>
      <c r="AJ20" s="7"/>
    </row>
    <row r="21" spans="1:37" ht="48" customHeight="1" x14ac:dyDescent="0.25">
      <c r="A21" s="242"/>
      <c r="B21" s="242"/>
      <c r="C21" s="240"/>
      <c r="D21" s="240"/>
      <c r="E21" s="239"/>
      <c r="F21" s="239"/>
      <c r="G21" s="242"/>
      <c r="H21" s="240" t="s">
        <v>270</v>
      </c>
      <c r="I21" s="240"/>
      <c r="J21" s="240" t="s">
        <v>337</v>
      </c>
      <c r="K21" s="240"/>
      <c r="L21" s="240" t="s">
        <v>270</v>
      </c>
      <c r="M21" s="240"/>
      <c r="N21" s="240" t="s">
        <v>338</v>
      </c>
      <c r="O21" s="240"/>
      <c r="P21" s="240" t="s">
        <v>270</v>
      </c>
      <c r="Q21" s="240"/>
      <c r="R21" s="240" t="s">
        <v>338</v>
      </c>
      <c r="S21" s="240"/>
      <c r="T21" s="240" t="s">
        <v>270</v>
      </c>
      <c r="U21" s="240"/>
      <c r="V21" s="240" t="s">
        <v>338</v>
      </c>
      <c r="W21" s="240"/>
      <c r="X21" s="240" t="s">
        <v>270</v>
      </c>
      <c r="Y21" s="240"/>
      <c r="Z21" s="240" t="s">
        <v>338</v>
      </c>
      <c r="AA21" s="240"/>
      <c r="AB21" s="240" t="s">
        <v>270</v>
      </c>
      <c r="AC21" s="240"/>
      <c r="AD21" s="240" t="s">
        <v>338</v>
      </c>
      <c r="AE21" s="240"/>
      <c r="AF21" s="240"/>
      <c r="AG21" s="240"/>
    </row>
    <row r="22" spans="1:37" ht="81" customHeight="1" x14ac:dyDescent="0.25">
      <c r="A22" s="243"/>
      <c r="B22" s="243"/>
      <c r="C22" s="191" t="s">
        <v>270</v>
      </c>
      <c r="D22" s="191" t="s">
        <v>338</v>
      </c>
      <c r="E22" s="191" t="s">
        <v>339</v>
      </c>
      <c r="F22" s="191" t="s">
        <v>340</v>
      </c>
      <c r="G22" s="243"/>
      <c r="H22" s="192" t="s">
        <v>341</v>
      </c>
      <c r="I22" s="192" t="s">
        <v>342</v>
      </c>
      <c r="J22" s="192" t="s">
        <v>341</v>
      </c>
      <c r="K22" s="192" t="s">
        <v>342</v>
      </c>
      <c r="L22" s="192" t="s">
        <v>341</v>
      </c>
      <c r="M22" s="192" t="s">
        <v>342</v>
      </c>
      <c r="N22" s="192" t="s">
        <v>341</v>
      </c>
      <c r="O22" s="192" t="s">
        <v>342</v>
      </c>
      <c r="P22" s="192" t="s">
        <v>341</v>
      </c>
      <c r="Q22" s="192" t="s">
        <v>342</v>
      </c>
      <c r="R22" s="192" t="s">
        <v>341</v>
      </c>
      <c r="S22" s="192" t="s">
        <v>342</v>
      </c>
      <c r="T22" s="192" t="s">
        <v>341</v>
      </c>
      <c r="U22" s="192" t="s">
        <v>342</v>
      </c>
      <c r="V22" s="192" t="s">
        <v>341</v>
      </c>
      <c r="W22" s="192" t="s">
        <v>342</v>
      </c>
      <c r="X22" s="192" t="s">
        <v>341</v>
      </c>
      <c r="Y22" s="192" t="s">
        <v>342</v>
      </c>
      <c r="Z22" s="192" t="s">
        <v>341</v>
      </c>
      <c r="AA22" s="192" t="s">
        <v>342</v>
      </c>
      <c r="AB22" s="192" t="s">
        <v>341</v>
      </c>
      <c r="AC22" s="192" t="s">
        <v>342</v>
      </c>
      <c r="AD22" s="192" t="s">
        <v>341</v>
      </c>
      <c r="AE22" s="192" t="s">
        <v>342</v>
      </c>
      <c r="AF22" s="191" t="s">
        <v>343</v>
      </c>
      <c r="AG22" s="191" t="s">
        <v>338</v>
      </c>
    </row>
    <row r="23" spans="1:37" ht="19.5" customHeight="1" thickBot="1" x14ac:dyDescent="0.3">
      <c r="A23" s="191">
        <v>1</v>
      </c>
      <c r="B23" s="191">
        <v>2</v>
      </c>
      <c r="C23" s="191">
        <v>3</v>
      </c>
      <c r="D23" s="191">
        <v>4</v>
      </c>
      <c r="E23" s="191">
        <v>5</v>
      </c>
      <c r="F23" s="191">
        <v>6</v>
      </c>
      <c r="G23" s="191">
        <v>7</v>
      </c>
      <c r="H23" s="191">
        <v>8</v>
      </c>
      <c r="I23" s="191">
        <v>9</v>
      </c>
      <c r="J23" s="191">
        <v>10</v>
      </c>
      <c r="K23" s="191">
        <v>11</v>
      </c>
      <c r="L23" s="191">
        <v>12</v>
      </c>
      <c r="M23" s="191">
        <v>13</v>
      </c>
      <c r="N23" s="191">
        <v>14</v>
      </c>
      <c r="O23" s="191">
        <v>15</v>
      </c>
      <c r="P23" s="191">
        <v>16</v>
      </c>
      <c r="Q23" s="191">
        <v>17</v>
      </c>
      <c r="R23" s="191">
        <v>18</v>
      </c>
      <c r="S23" s="191">
        <v>19</v>
      </c>
      <c r="T23" s="191">
        <v>20</v>
      </c>
      <c r="U23" s="191">
        <v>21</v>
      </c>
      <c r="V23" s="191">
        <v>22</v>
      </c>
      <c r="W23" s="191">
        <v>23</v>
      </c>
      <c r="X23" s="191">
        <v>24</v>
      </c>
      <c r="Y23" s="191">
        <v>25</v>
      </c>
      <c r="Z23" s="191">
        <v>26</v>
      </c>
      <c r="AA23" s="191">
        <v>27</v>
      </c>
      <c r="AB23" s="191">
        <v>28</v>
      </c>
      <c r="AC23" s="191">
        <v>29</v>
      </c>
      <c r="AD23" s="191">
        <v>30</v>
      </c>
      <c r="AE23" s="191">
        <v>31</v>
      </c>
      <c r="AF23" s="34">
        <v>32</v>
      </c>
      <c r="AG23" s="34">
        <v>33</v>
      </c>
    </row>
    <row r="24" spans="1:37" s="7" customFormat="1" ht="47.25" customHeight="1" x14ac:dyDescent="0.25">
      <c r="A24" s="193" t="s">
        <v>12</v>
      </c>
      <c r="B24" s="194" t="s">
        <v>344</v>
      </c>
      <c r="C24" s="195">
        <v>0</v>
      </c>
      <c r="D24" s="195">
        <v>0</v>
      </c>
      <c r="E24" s="195">
        <v>0.51363000000000003</v>
      </c>
      <c r="F24" s="196">
        <v>0.51363000000000003</v>
      </c>
      <c r="G24" s="195">
        <v>0</v>
      </c>
      <c r="H24" s="195">
        <v>0</v>
      </c>
      <c r="I24" s="195">
        <v>0</v>
      </c>
      <c r="J24" s="195">
        <v>0</v>
      </c>
      <c r="K24" s="195">
        <v>0</v>
      </c>
      <c r="L24" s="195">
        <v>0</v>
      </c>
      <c r="M24" s="195">
        <v>0</v>
      </c>
      <c r="N24" s="195">
        <v>0</v>
      </c>
      <c r="O24" s="195">
        <v>0</v>
      </c>
      <c r="P24" s="195">
        <v>0</v>
      </c>
      <c r="Q24" s="195">
        <v>0</v>
      </c>
      <c r="R24" s="195">
        <v>0</v>
      </c>
      <c r="S24" s="195">
        <v>0</v>
      </c>
      <c r="T24" s="195">
        <v>0</v>
      </c>
      <c r="U24" s="195">
        <v>0</v>
      </c>
      <c r="V24" s="195">
        <v>0</v>
      </c>
      <c r="W24" s="195">
        <v>0</v>
      </c>
      <c r="X24" s="195">
        <v>0</v>
      </c>
      <c r="Y24" s="195">
        <v>0</v>
      </c>
      <c r="Z24" s="195">
        <v>0</v>
      </c>
      <c r="AA24" s="195">
        <v>0</v>
      </c>
      <c r="AB24" s="195">
        <v>0</v>
      </c>
      <c r="AC24" s="195">
        <v>0</v>
      </c>
      <c r="AD24" s="195">
        <v>0</v>
      </c>
      <c r="AE24" s="197">
        <v>0</v>
      </c>
      <c r="AF24" s="198">
        <v>0</v>
      </c>
      <c r="AG24" s="199">
        <v>0</v>
      </c>
    </row>
    <row r="25" spans="1:37" ht="24" customHeight="1" x14ac:dyDescent="0.25">
      <c r="A25" s="200" t="s">
        <v>345</v>
      </c>
      <c r="B25" s="201" t="s">
        <v>346</v>
      </c>
      <c r="C25" s="26">
        <v>0</v>
      </c>
      <c r="D25" s="26">
        <v>0</v>
      </c>
      <c r="E25" s="26">
        <v>0</v>
      </c>
      <c r="F25" s="202">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3">
        <v>0</v>
      </c>
      <c r="AF25" s="204">
        <v>0</v>
      </c>
      <c r="AG25" s="199">
        <v>0</v>
      </c>
    </row>
    <row r="26" spans="1:37" x14ac:dyDescent="0.25">
      <c r="A26" s="200" t="s">
        <v>347</v>
      </c>
      <c r="B26" s="201" t="s">
        <v>348</v>
      </c>
      <c r="C26" s="26">
        <v>0</v>
      </c>
      <c r="D26" s="26">
        <v>0</v>
      </c>
      <c r="E26" s="26">
        <v>0</v>
      </c>
      <c r="F26" s="202">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3">
        <v>0</v>
      </c>
      <c r="AF26" s="204">
        <v>0</v>
      </c>
      <c r="AG26" s="199">
        <v>0</v>
      </c>
    </row>
    <row r="27" spans="1:37" ht="31.5" x14ac:dyDescent="0.25">
      <c r="A27" s="200" t="s">
        <v>349</v>
      </c>
      <c r="B27" s="201" t="s">
        <v>350</v>
      </c>
      <c r="C27" s="26">
        <v>0</v>
      </c>
      <c r="D27" s="26">
        <v>0</v>
      </c>
      <c r="E27" s="26">
        <v>0.19329000000000002</v>
      </c>
      <c r="F27" s="202">
        <v>0.19329000000000002</v>
      </c>
      <c r="G27" s="26">
        <v>0</v>
      </c>
      <c r="H27" s="26">
        <v>0</v>
      </c>
      <c r="I27" s="26">
        <v>0</v>
      </c>
      <c r="J27" s="26">
        <v>0</v>
      </c>
      <c r="K27" s="26">
        <v>0</v>
      </c>
      <c r="L27" s="26">
        <v>0</v>
      </c>
      <c r="M27" s="26">
        <v>0</v>
      </c>
      <c r="N27" s="26">
        <v>0</v>
      </c>
      <c r="O27" s="26">
        <v>0</v>
      </c>
      <c r="P27" s="26">
        <v>0</v>
      </c>
      <c r="Q27" s="26">
        <v>0</v>
      </c>
      <c r="R27" s="26">
        <v>0</v>
      </c>
      <c r="S27" s="26">
        <v>0</v>
      </c>
      <c r="T27" s="26">
        <v>0</v>
      </c>
      <c r="U27" s="26">
        <v>0</v>
      </c>
      <c r="V27" s="26">
        <v>0</v>
      </c>
      <c r="W27" s="26">
        <v>0</v>
      </c>
      <c r="X27" s="199">
        <v>0</v>
      </c>
      <c r="Y27" s="199">
        <v>0</v>
      </c>
      <c r="Z27" s="26">
        <v>0</v>
      </c>
      <c r="AA27" s="26">
        <v>0</v>
      </c>
      <c r="AB27" s="26">
        <v>0</v>
      </c>
      <c r="AC27" s="26">
        <v>0</v>
      </c>
      <c r="AD27" s="26">
        <v>0</v>
      </c>
      <c r="AE27" s="203">
        <v>0</v>
      </c>
      <c r="AF27" s="204">
        <v>0</v>
      </c>
      <c r="AG27" s="199">
        <v>0</v>
      </c>
    </row>
    <row r="28" spans="1:37" x14ac:dyDescent="0.25">
      <c r="A28" s="200" t="s">
        <v>351</v>
      </c>
      <c r="B28" s="201" t="s">
        <v>352</v>
      </c>
      <c r="C28" s="26">
        <v>0</v>
      </c>
      <c r="D28" s="26">
        <v>0</v>
      </c>
      <c r="E28" s="26">
        <v>0.32034000000000001</v>
      </c>
      <c r="F28" s="202">
        <v>0.32034000000000001</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3">
        <v>0</v>
      </c>
      <c r="AF28" s="204">
        <v>0</v>
      </c>
      <c r="AG28" s="199">
        <v>0</v>
      </c>
    </row>
    <row r="29" spans="1:37" x14ac:dyDescent="0.25">
      <c r="A29" s="200" t="s">
        <v>353</v>
      </c>
      <c r="B29" s="205" t="s">
        <v>354</v>
      </c>
      <c r="C29" s="26">
        <v>0</v>
      </c>
      <c r="D29" s="26">
        <v>0</v>
      </c>
      <c r="E29" s="26">
        <v>0</v>
      </c>
      <c r="F29" s="202">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3">
        <v>0</v>
      </c>
      <c r="AF29" s="204">
        <v>0</v>
      </c>
      <c r="AG29" s="199">
        <v>0</v>
      </c>
    </row>
    <row r="30" spans="1:37" s="7" customFormat="1" ht="47.25" x14ac:dyDescent="0.25">
      <c r="A30" s="206" t="s">
        <v>14</v>
      </c>
      <c r="B30" s="207" t="s">
        <v>355</v>
      </c>
      <c r="C30" s="199">
        <v>0</v>
      </c>
      <c r="D30" s="199">
        <v>0</v>
      </c>
      <c r="E30" s="199">
        <v>0.42802499999999999</v>
      </c>
      <c r="F30" s="199">
        <v>0.42802499999999999</v>
      </c>
      <c r="G30" s="199">
        <v>0</v>
      </c>
      <c r="H30" s="199">
        <v>0</v>
      </c>
      <c r="I30" s="199">
        <v>0</v>
      </c>
      <c r="J30" s="199">
        <v>0</v>
      </c>
      <c r="K30" s="199">
        <v>0</v>
      </c>
      <c r="L30" s="199">
        <v>0</v>
      </c>
      <c r="M30" s="199">
        <v>0</v>
      </c>
      <c r="N30" s="26">
        <v>0</v>
      </c>
      <c r="O30" s="199">
        <v>0</v>
      </c>
      <c r="P30" s="199">
        <v>0</v>
      </c>
      <c r="Q30" s="199">
        <v>0</v>
      </c>
      <c r="R30" s="26">
        <v>0</v>
      </c>
      <c r="S30" s="199">
        <v>0</v>
      </c>
      <c r="T30" s="199">
        <v>0</v>
      </c>
      <c r="U30" s="199">
        <v>0</v>
      </c>
      <c r="V30" s="199">
        <v>0</v>
      </c>
      <c r="W30" s="199">
        <v>0</v>
      </c>
      <c r="X30" s="199">
        <v>0</v>
      </c>
      <c r="Y30" s="199">
        <v>0</v>
      </c>
      <c r="Z30" s="199">
        <v>0</v>
      </c>
      <c r="AA30" s="199">
        <v>0</v>
      </c>
      <c r="AB30" s="199">
        <v>0</v>
      </c>
      <c r="AC30" s="199">
        <v>0</v>
      </c>
      <c r="AD30" s="199">
        <v>0</v>
      </c>
      <c r="AE30" s="208">
        <v>0</v>
      </c>
      <c r="AF30" s="198">
        <v>0</v>
      </c>
      <c r="AG30" s="199">
        <v>0</v>
      </c>
    </row>
    <row r="31" spans="1:37" x14ac:dyDescent="0.25">
      <c r="A31" s="200" t="s">
        <v>356</v>
      </c>
      <c r="B31" s="201" t="s">
        <v>357</v>
      </c>
      <c r="C31" s="199">
        <v>0</v>
      </c>
      <c r="D31" s="199">
        <v>0</v>
      </c>
      <c r="E31" s="26">
        <v>4.28025E-2</v>
      </c>
      <c r="F31" s="26">
        <v>4.28025E-2</v>
      </c>
      <c r="G31" s="199">
        <v>0</v>
      </c>
      <c r="H31" s="26">
        <v>0</v>
      </c>
      <c r="I31" s="26">
        <v>0</v>
      </c>
      <c r="J31" s="199">
        <v>0</v>
      </c>
      <c r="K31" s="26">
        <v>0</v>
      </c>
      <c r="L31" s="26">
        <v>0</v>
      </c>
      <c r="M31" s="199">
        <v>0</v>
      </c>
      <c r="N31" s="199">
        <v>0</v>
      </c>
      <c r="O31" s="26">
        <v>0</v>
      </c>
      <c r="P31" s="199">
        <v>0</v>
      </c>
      <c r="Q31" s="26">
        <v>0</v>
      </c>
      <c r="R31" s="199">
        <v>0</v>
      </c>
      <c r="S31" s="26">
        <v>0</v>
      </c>
      <c r="T31" s="199">
        <v>0</v>
      </c>
      <c r="U31" s="26">
        <v>0</v>
      </c>
      <c r="V31" s="199">
        <v>0</v>
      </c>
      <c r="W31" s="26">
        <v>0</v>
      </c>
      <c r="X31" s="26">
        <v>0</v>
      </c>
      <c r="Y31" s="199">
        <v>0</v>
      </c>
      <c r="Z31" s="199">
        <v>0</v>
      </c>
      <c r="AA31" s="26">
        <v>0</v>
      </c>
      <c r="AB31" s="26">
        <v>0</v>
      </c>
      <c r="AC31" s="26">
        <v>0</v>
      </c>
      <c r="AD31" s="199">
        <v>0</v>
      </c>
      <c r="AE31" s="203">
        <v>0</v>
      </c>
      <c r="AF31" s="198">
        <v>0</v>
      </c>
      <c r="AG31" s="199">
        <v>0</v>
      </c>
    </row>
    <row r="32" spans="1:37" ht="31.5" x14ac:dyDescent="0.25">
      <c r="A32" s="200" t="s">
        <v>358</v>
      </c>
      <c r="B32" s="201" t="s">
        <v>359</v>
      </c>
      <c r="C32" s="199">
        <v>0</v>
      </c>
      <c r="D32" s="199">
        <v>0</v>
      </c>
      <c r="E32" s="26">
        <v>0.10700625</v>
      </c>
      <c r="F32" s="26">
        <v>0.10700625</v>
      </c>
      <c r="G32" s="199">
        <v>0</v>
      </c>
      <c r="H32" s="26">
        <v>0</v>
      </c>
      <c r="I32" s="26">
        <v>0</v>
      </c>
      <c r="J32" s="199">
        <v>0</v>
      </c>
      <c r="K32" s="26">
        <v>0</v>
      </c>
      <c r="L32" s="26">
        <v>0</v>
      </c>
      <c r="M32" s="199">
        <v>0</v>
      </c>
      <c r="N32" s="199">
        <v>0</v>
      </c>
      <c r="O32" s="26">
        <v>0</v>
      </c>
      <c r="P32" s="199">
        <v>0</v>
      </c>
      <c r="Q32" s="26">
        <v>0</v>
      </c>
      <c r="R32" s="199">
        <v>0</v>
      </c>
      <c r="S32" s="26">
        <v>0</v>
      </c>
      <c r="T32" s="199">
        <v>0</v>
      </c>
      <c r="U32" s="26">
        <v>0</v>
      </c>
      <c r="V32" s="199">
        <v>0</v>
      </c>
      <c r="W32" s="26">
        <v>0</v>
      </c>
      <c r="X32" s="26">
        <v>0</v>
      </c>
      <c r="Y32" s="199">
        <v>0</v>
      </c>
      <c r="Z32" s="199">
        <v>0</v>
      </c>
      <c r="AA32" s="26">
        <v>0</v>
      </c>
      <c r="AB32" s="26">
        <v>0</v>
      </c>
      <c r="AC32" s="26">
        <v>0</v>
      </c>
      <c r="AD32" s="199">
        <v>0</v>
      </c>
      <c r="AE32" s="203">
        <v>0</v>
      </c>
      <c r="AF32" s="198">
        <v>0</v>
      </c>
      <c r="AG32" s="199">
        <v>0</v>
      </c>
    </row>
    <row r="33" spans="1:33" x14ac:dyDescent="0.25">
      <c r="A33" s="200" t="s">
        <v>360</v>
      </c>
      <c r="B33" s="201" t="s">
        <v>361</v>
      </c>
      <c r="C33" s="199">
        <v>0</v>
      </c>
      <c r="D33" s="199">
        <v>0</v>
      </c>
      <c r="E33" s="26">
        <v>0.25681499999999996</v>
      </c>
      <c r="F33" s="26">
        <v>0.25681499999999996</v>
      </c>
      <c r="G33" s="199">
        <v>0</v>
      </c>
      <c r="H33" s="26">
        <v>0</v>
      </c>
      <c r="I33" s="26">
        <v>0</v>
      </c>
      <c r="J33" s="199">
        <v>0</v>
      </c>
      <c r="K33" s="26">
        <v>0</v>
      </c>
      <c r="L33" s="26">
        <v>0</v>
      </c>
      <c r="M33" s="199">
        <v>0</v>
      </c>
      <c r="N33" s="199">
        <v>0</v>
      </c>
      <c r="O33" s="26">
        <v>0</v>
      </c>
      <c r="P33" s="199">
        <v>0</v>
      </c>
      <c r="Q33" s="26">
        <v>0</v>
      </c>
      <c r="R33" s="199">
        <v>0</v>
      </c>
      <c r="S33" s="26">
        <v>0</v>
      </c>
      <c r="T33" s="199">
        <v>0</v>
      </c>
      <c r="U33" s="26">
        <v>0</v>
      </c>
      <c r="V33" s="199">
        <v>0</v>
      </c>
      <c r="W33" s="26">
        <v>0</v>
      </c>
      <c r="X33" s="26">
        <v>0</v>
      </c>
      <c r="Y33" s="199">
        <v>0</v>
      </c>
      <c r="Z33" s="199">
        <v>0</v>
      </c>
      <c r="AA33" s="26">
        <v>0</v>
      </c>
      <c r="AB33" s="26">
        <v>0</v>
      </c>
      <c r="AC33" s="26">
        <v>0</v>
      </c>
      <c r="AD33" s="199">
        <v>0</v>
      </c>
      <c r="AE33" s="203">
        <v>0</v>
      </c>
      <c r="AF33" s="198">
        <v>0</v>
      </c>
      <c r="AG33" s="199">
        <v>0</v>
      </c>
    </row>
    <row r="34" spans="1:33" x14ac:dyDescent="0.25">
      <c r="A34" s="200" t="s">
        <v>362</v>
      </c>
      <c r="B34" s="201" t="s">
        <v>363</v>
      </c>
      <c r="C34" s="199">
        <v>0</v>
      </c>
      <c r="D34" s="199">
        <v>0</v>
      </c>
      <c r="E34" s="26">
        <v>2.140125E-2</v>
      </c>
      <c r="F34" s="26">
        <v>2.140125E-2</v>
      </c>
      <c r="G34" s="199">
        <v>0</v>
      </c>
      <c r="H34" s="26">
        <v>0</v>
      </c>
      <c r="I34" s="26">
        <v>0</v>
      </c>
      <c r="J34" s="199">
        <v>0</v>
      </c>
      <c r="K34" s="26">
        <v>0</v>
      </c>
      <c r="L34" s="26">
        <v>0</v>
      </c>
      <c r="M34" s="199">
        <v>0</v>
      </c>
      <c r="N34" s="199">
        <v>0</v>
      </c>
      <c r="O34" s="26">
        <v>0</v>
      </c>
      <c r="P34" s="199">
        <v>0</v>
      </c>
      <c r="Q34" s="26">
        <v>0</v>
      </c>
      <c r="R34" s="199">
        <v>0</v>
      </c>
      <c r="S34" s="26">
        <v>0</v>
      </c>
      <c r="T34" s="199">
        <v>0</v>
      </c>
      <c r="U34" s="26">
        <v>0</v>
      </c>
      <c r="V34" s="199">
        <v>0</v>
      </c>
      <c r="W34" s="26">
        <v>0</v>
      </c>
      <c r="X34" s="26">
        <v>0</v>
      </c>
      <c r="Y34" s="199">
        <v>0</v>
      </c>
      <c r="Z34" s="199">
        <v>0</v>
      </c>
      <c r="AA34" s="26">
        <v>0</v>
      </c>
      <c r="AB34" s="26">
        <v>0</v>
      </c>
      <c r="AC34" s="26">
        <v>0</v>
      </c>
      <c r="AD34" s="199">
        <v>0</v>
      </c>
      <c r="AE34" s="203">
        <v>0</v>
      </c>
      <c r="AF34" s="198">
        <v>0</v>
      </c>
      <c r="AG34" s="199">
        <v>0</v>
      </c>
    </row>
    <row r="35" spans="1:33" s="7" customFormat="1" ht="31.5" x14ac:dyDescent="0.25">
      <c r="A35" s="206" t="s">
        <v>16</v>
      </c>
      <c r="B35" s="207" t="s">
        <v>364</v>
      </c>
      <c r="C35" s="199">
        <v>0</v>
      </c>
      <c r="D35" s="199">
        <v>0</v>
      </c>
      <c r="E35" s="199">
        <v>0</v>
      </c>
      <c r="F35" s="199">
        <v>0</v>
      </c>
      <c r="G35" s="199">
        <v>0</v>
      </c>
      <c r="H35" s="199">
        <v>0</v>
      </c>
      <c r="I35" s="199">
        <v>0</v>
      </c>
      <c r="J35" s="199">
        <v>0</v>
      </c>
      <c r="K35" s="199">
        <v>0</v>
      </c>
      <c r="L35" s="199">
        <v>0</v>
      </c>
      <c r="M35" s="199">
        <v>0</v>
      </c>
      <c r="N35" s="199">
        <v>0</v>
      </c>
      <c r="O35" s="199">
        <v>0</v>
      </c>
      <c r="P35" s="199">
        <v>0</v>
      </c>
      <c r="Q35" s="199">
        <v>0</v>
      </c>
      <c r="R35" s="199">
        <v>0</v>
      </c>
      <c r="S35" s="199">
        <v>0</v>
      </c>
      <c r="T35" s="199">
        <v>0</v>
      </c>
      <c r="U35" s="199">
        <v>0</v>
      </c>
      <c r="V35" s="199">
        <v>0</v>
      </c>
      <c r="W35" s="199">
        <v>0</v>
      </c>
      <c r="X35" s="199">
        <v>0</v>
      </c>
      <c r="Y35" s="199">
        <v>0</v>
      </c>
      <c r="Z35" s="199">
        <v>0</v>
      </c>
      <c r="AA35" s="199">
        <v>0</v>
      </c>
      <c r="AB35" s="199">
        <v>0</v>
      </c>
      <c r="AC35" s="199">
        <v>0</v>
      </c>
      <c r="AD35" s="199">
        <v>0</v>
      </c>
      <c r="AE35" s="208">
        <v>0</v>
      </c>
      <c r="AF35" s="198">
        <v>0</v>
      </c>
      <c r="AG35" s="199">
        <v>0</v>
      </c>
    </row>
    <row r="36" spans="1:33" ht="31.5" x14ac:dyDescent="0.25">
      <c r="A36" s="200" t="s">
        <v>365</v>
      </c>
      <c r="B36" s="209" t="s">
        <v>366</v>
      </c>
      <c r="C36" s="210">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0">
        <v>0</v>
      </c>
      <c r="U36" s="26">
        <v>0</v>
      </c>
      <c r="V36" s="26">
        <v>0</v>
      </c>
      <c r="W36" s="26">
        <v>0</v>
      </c>
      <c r="X36" s="210">
        <v>0</v>
      </c>
      <c r="Y36" s="26">
        <v>0</v>
      </c>
      <c r="Z36" s="26">
        <v>0</v>
      </c>
      <c r="AA36" s="26">
        <v>0</v>
      </c>
      <c r="AB36" s="26">
        <v>0</v>
      </c>
      <c r="AC36" s="26">
        <v>0</v>
      </c>
      <c r="AD36" s="26">
        <v>0</v>
      </c>
      <c r="AE36" s="203">
        <v>0</v>
      </c>
      <c r="AF36" s="211">
        <v>0</v>
      </c>
      <c r="AG36" s="199">
        <v>0</v>
      </c>
    </row>
    <row r="37" spans="1:33" x14ac:dyDescent="0.25">
      <c r="A37" s="200" t="s">
        <v>367</v>
      </c>
      <c r="B37" s="209"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3">
        <v>0</v>
      </c>
      <c r="AF37" s="204">
        <v>0</v>
      </c>
      <c r="AG37" s="199">
        <v>0</v>
      </c>
    </row>
    <row r="38" spans="1:33" x14ac:dyDescent="0.25">
      <c r="A38" s="200" t="s">
        <v>369</v>
      </c>
      <c r="B38" s="209"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3">
        <v>0</v>
      </c>
      <c r="AF38" s="204">
        <v>0</v>
      </c>
      <c r="AG38" s="199">
        <v>0</v>
      </c>
    </row>
    <row r="39" spans="1:33" ht="31.5" x14ac:dyDescent="0.25">
      <c r="A39" s="200" t="s">
        <v>371</v>
      </c>
      <c r="B39" s="201"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3">
        <v>0</v>
      </c>
      <c r="AF39" s="204">
        <v>0</v>
      </c>
      <c r="AG39" s="199">
        <v>0</v>
      </c>
    </row>
    <row r="40" spans="1:33" ht="31.5" x14ac:dyDescent="0.25">
      <c r="A40" s="200" t="s">
        <v>373</v>
      </c>
      <c r="B40" s="201"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3">
        <v>0</v>
      </c>
      <c r="AF40" s="204">
        <v>0</v>
      </c>
      <c r="AG40" s="199">
        <v>0</v>
      </c>
    </row>
    <row r="41" spans="1:33" x14ac:dyDescent="0.25">
      <c r="A41" s="200" t="s">
        <v>375</v>
      </c>
      <c r="B41" s="201"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3">
        <v>0</v>
      </c>
      <c r="AF41" s="204">
        <v>0</v>
      </c>
      <c r="AG41" s="199">
        <v>0</v>
      </c>
    </row>
    <row r="42" spans="1:33" x14ac:dyDescent="0.25">
      <c r="A42" s="200" t="s">
        <v>377</v>
      </c>
      <c r="B42" s="209" t="s">
        <v>378</v>
      </c>
      <c r="C42" s="26">
        <v>0</v>
      </c>
      <c r="D42" s="26">
        <v>0</v>
      </c>
      <c r="E42" s="26">
        <v>1</v>
      </c>
      <c r="F42" s="26">
        <v>1</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3">
        <v>0</v>
      </c>
      <c r="AF42" s="204">
        <v>0</v>
      </c>
      <c r="AG42" s="199">
        <v>0</v>
      </c>
    </row>
    <row r="43" spans="1:33" x14ac:dyDescent="0.25">
      <c r="A43" s="200" t="s">
        <v>379</v>
      </c>
      <c r="B43" s="209"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3">
        <v>0</v>
      </c>
      <c r="AF43" s="204">
        <v>0</v>
      </c>
      <c r="AG43" s="199">
        <v>0</v>
      </c>
    </row>
    <row r="44" spans="1:33" ht="16.5" thickBot="1" x14ac:dyDescent="0.3">
      <c r="A44" s="212" t="s">
        <v>381</v>
      </c>
      <c r="B44" s="213" t="s">
        <v>382</v>
      </c>
      <c r="C44" s="214">
        <v>0</v>
      </c>
      <c r="D44" s="214">
        <v>0</v>
      </c>
      <c r="E44" s="214">
        <v>0</v>
      </c>
      <c r="F44" s="214">
        <v>0</v>
      </c>
      <c r="G44" s="214">
        <v>0</v>
      </c>
      <c r="H44" s="214">
        <v>0</v>
      </c>
      <c r="I44" s="214">
        <v>0</v>
      </c>
      <c r="J44" s="214">
        <v>0</v>
      </c>
      <c r="K44" s="214">
        <v>0</v>
      </c>
      <c r="L44" s="214">
        <v>0</v>
      </c>
      <c r="M44" s="214">
        <v>0</v>
      </c>
      <c r="N44" s="214">
        <v>0</v>
      </c>
      <c r="O44" s="214">
        <v>0</v>
      </c>
      <c r="P44" s="214">
        <v>0</v>
      </c>
      <c r="Q44" s="214">
        <v>0</v>
      </c>
      <c r="R44" s="214">
        <v>0</v>
      </c>
      <c r="S44" s="214">
        <v>0</v>
      </c>
      <c r="T44" s="214">
        <v>0</v>
      </c>
      <c r="U44" s="214">
        <v>0</v>
      </c>
      <c r="V44" s="214">
        <v>0</v>
      </c>
      <c r="W44" s="214">
        <v>0</v>
      </c>
      <c r="X44" s="214">
        <v>0</v>
      </c>
      <c r="Y44" s="214">
        <v>0</v>
      </c>
      <c r="Z44" s="214">
        <v>0</v>
      </c>
      <c r="AA44" s="214">
        <v>0</v>
      </c>
      <c r="AB44" s="214">
        <v>0</v>
      </c>
      <c r="AC44" s="214">
        <v>0</v>
      </c>
      <c r="AD44" s="214">
        <v>0</v>
      </c>
      <c r="AE44" s="215">
        <v>0</v>
      </c>
      <c r="AF44" s="204">
        <v>0</v>
      </c>
      <c r="AG44" s="199">
        <v>0</v>
      </c>
    </row>
    <row r="45" spans="1:33" s="7" customFormat="1" x14ac:dyDescent="0.25">
      <c r="A45" s="216" t="s">
        <v>18</v>
      </c>
      <c r="B45" s="217" t="s">
        <v>383</v>
      </c>
      <c r="C45" s="218">
        <v>0</v>
      </c>
      <c r="D45" s="218">
        <v>0</v>
      </c>
      <c r="E45" s="218">
        <v>0</v>
      </c>
      <c r="F45" s="218">
        <v>0</v>
      </c>
      <c r="G45" s="218">
        <v>0</v>
      </c>
      <c r="H45" s="218">
        <v>0</v>
      </c>
      <c r="I45" s="218">
        <v>0</v>
      </c>
      <c r="J45" s="218">
        <v>0</v>
      </c>
      <c r="K45" s="218">
        <v>0</v>
      </c>
      <c r="L45" s="218">
        <v>0</v>
      </c>
      <c r="M45" s="218">
        <v>0</v>
      </c>
      <c r="N45" s="218">
        <v>0</v>
      </c>
      <c r="O45" s="218">
        <v>0</v>
      </c>
      <c r="P45" s="218">
        <v>0</v>
      </c>
      <c r="Q45" s="218">
        <v>0</v>
      </c>
      <c r="R45" s="218">
        <v>0</v>
      </c>
      <c r="S45" s="218">
        <v>0</v>
      </c>
      <c r="T45" s="218">
        <v>0</v>
      </c>
      <c r="U45" s="218">
        <v>0</v>
      </c>
      <c r="V45" s="218">
        <v>0</v>
      </c>
      <c r="W45" s="218">
        <v>0</v>
      </c>
      <c r="X45" s="218">
        <v>0</v>
      </c>
      <c r="Y45" s="218">
        <v>0</v>
      </c>
      <c r="Z45" s="218">
        <v>0</v>
      </c>
      <c r="AA45" s="218">
        <v>0</v>
      </c>
      <c r="AB45" s="218">
        <v>0</v>
      </c>
      <c r="AC45" s="218">
        <v>0</v>
      </c>
      <c r="AD45" s="218">
        <v>0</v>
      </c>
      <c r="AE45" s="218">
        <v>0</v>
      </c>
      <c r="AF45" s="199">
        <v>0</v>
      </c>
      <c r="AG45" s="199">
        <v>0</v>
      </c>
    </row>
    <row r="46" spans="1:33" x14ac:dyDescent="0.25">
      <c r="A46" s="146" t="s">
        <v>384</v>
      </c>
      <c r="B46" s="201" t="s">
        <v>385</v>
      </c>
      <c r="C46" s="199">
        <v>0</v>
      </c>
      <c r="D46" s="199">
        <v>0</v>
      </c>
      <c r="E46" s="199">
        <v>0</v>
      </c>
      <c r="F46" s="199">
        <v>0</v>
      </c>
      <c r="G46" s="199">
        <v>0</v>
      </c>
      <c r="H46" s="199">
        <v>0</v>
      </c>
      <c r="I46" s="199">
        <v>0</v>
      </c>
      <c r="J46" s="199">
        <v>0</v>
      </c>
      <c r="K46" s="199">
        <v>0</v>
      </c>
      <c r="L46" s="199">
        <v>0</v>
      </c>
      <c r="M46" s="199">
        <v>0</v>
      </c>
      <c r="N46" s="199">
        <v>0</v>
      </c>
      <c r="O46" s="199">
        <v>0</v>
      </c>
      <c r="P46" s="199">
        <v>0</v>
      </c>
      <c r="Q46" s="199">
        <v>0</v>
      </c>
      <c r="R46" s="199">
        <v>0</v>
      </c>
      <c r="S46" s="199">
        <v>0</v>
      </c>
      <c r="T46" s="199">
        <v>0</v>
      </c>
      <c r="U46" s="199">
        <v>0</v>
      </c>
      <c r="V46" s="199">
        <v>0</v>
      </c>
      <c r="W46" s="199">
        <v>0</v>
      </c>
      <c r="X46" s="199">
        <v>0</v>
      </c>
      <c r="Y46" s="199">
        <v>0</v>
      </c>
      <c r="Z46" s="199">
        <v>0</v>
      </c>
      <c r="AA46" s="199">
        <v>0</v>
      </c>
      <c r="AB46" s="199">
        <v>0</v>
      </c>
      <c r="AC46" s="199">
        <v>0</v>
      </c>
      <c r="AD46" s="199">
        <v>0</v>
      </c>
      <c r="AE46" s="199">
        <v>0</v>
      </c>
      <c r="AF46" s="199">
        <v>0</v>
      </c>
      <c r="AG46" s="199">
        <v>0</v>
      </c>
    </row>
    <row r="47" spans="1:33" x14ac:dyDescent="0.25">
      <c r="A47" s="146" t="s">
        <v>386</v>
      </c>
      <c r="B47" s="201" t="s">
        <v>368</v>
      </c>
      <c r="C47" s="199">
        <v>0</v>
      </c>
      <c r="D47" s="199">
        <v>0</v>
      </c>
      <c r="E47" s="199">
        <v>0</v>
      </c>
      <c r="F47" s="199">
        <v>0</v>
      </c>
      <c r="G47" s="199">
        <v>0</v>
      </c>
      <c r="H47" s="199">
        <v>0</v>
      </c>
      <c r="I47" s="199">
        <v>0</v>
      </c>
      <c r="J47" s="199">
        <v>0</v>
      </c>
      <c r="K47" s="199">
        <v>0</v>
      </c>
      <c r="L47" s="199">
        <v>0</v>
      </c>
      <c r="M47" s="199">
        <v>0</v>
      </c>
      <c r="N47" s="199">
        <v>0</v>
      </c>
      <c r="O47" s="199">
        <v>0</v>
      </c>
      <c r="P47" s="199">
        <v>0</v>
      </c>
      <c r="Q47" s="199">
        <v>0</v>
      </c>
      <c r="R47" s="199">
        <v>0</v>
      </c>
      <c r="S47" s="199">
        <v>0</v>
      </c>
      <c r="T47" s="199">
        <v>0</v>
      </c>
      <c r="U47" s="199">
        <v>0</v>
      </c>
      <c r="V47" s="199">
        <v>0</v>
      </c>
      <c r="W47" s="199">
        <v>0</v>
      </c>
      <c r="X47" s="199">
        <v>0</v>
      </c>
      <c r="Y47" s="199">
        <v>0</v>
      </c>
      <c r="Z47" s="199">
        <v>0</v>
      </c>
      <c r="AA47" s="199">
        <v>0</v>
      </c>
      <c r="AB47" s="199">
        <v>0</v>
      </c>
      <c r="AC47" s="199">
        <v>0</v>
      </c>
      <c r="AD47" s="199">
        <v>0</v>
      </c>
      <c r="AE47" s="199">
        <v>0</v>
      </c>
      <c r="AF47" s="199">
        <v>0</v>
      </c>
      <c r="AG47" s="199">
        <v>0</v>
      </c>
    </row>
    <row r="48" spans="1:33" x14ac:dyDescent="0.25">
      <c r="A48" s="146" t="s">
        <v>387</v>
      </c>
      <c r="B48" s="201" t="s">
        <v>370</v>
      </c>
      <c r="C48" s="199">
        <v>0</v>
      </c>
      <c r="D48" s="199">
        <v>0</v>
      </c>
      <c r="E48" s="199">
        <v>0</v>
      </c>
      <c r="F48" s="199">
        <v>0</v>
      </c>
      <c r="G48" s="199">
        <v>0</v>
      </c>
      <c r="H48" s="199">
        <v>0</v>
      </c>
      <c r="I48" s="199">
        <v>0</v>
      </c>
      <c r="J48" s="199">
        <v>0</v>
      </c>
      <c r="K48" s="199">
        <v>0</v>
      </c>
      <c r="L48" s="199">
        <v>0</v>
      </c>
      <c r="M48" s="199">
        <v>0</v>
      </c>
      <c r="N48" s="199">
        <v>0</v>
      </c>
      <c r="O48" s="199">
        <v>0</v>
      </c>
      <c r="P48" s="199">
        <v>0</v>
      </c>
      <c r="Q48" s="199">
        <v>0</v>
      </c>
      <c r="R48" s="199">
        <v>0</v>
      </c>
      <c r="S48" s="199">
        <v>0</v>
      </c>
      <c r="T48" s="199">
        <v>0</v>
      </c>
      <c r="U48" s="199">
        <v>0</v>
      </c>
      <c r="V48" s="199">
        <v>0</v>
      </c>
      <c r="W48" s="199">
        <v>0</v>
      </c>
      <c r="X48" s="199">
        <v>0</v>
      </c>
      <c r="Y48" s="199">
        <v>0</v>
      </c>
      <c r="Z48" s="199">
        <v>0</v>
      </c>
      <c r="AA48" s="199">
        <v>0</v>
      </c>
      <c r="AB48" s="199">
        <v>0</v>
      </c>
      <c r="AC48" s="199">
        <v>0</v>
      </c>
      <c r="AD48" s="199">
        <v>0</v>
      </c>
      <c r="AE48" s="199">
        <v>0</v>
      </c>
      <c r="AF48" s="199">
        <v>0</v>
      </c>
      <c r="AG48" s="199">
        <v>0</v>
      </c>
    </row>
    <row r="49" spans="1:33" ht="31.5" x14ac:dyDescent="0.25">
      <c r="A49" s="146" t="s">
        <v>388</v>
      </c>
      <c r="B49" s="201" t="s">
        <v>372</v>
      </c>
      <c r="C49" s="199">
        <v>0</v>
      </c>
      <c r="D49" s="199">
        <v>0</v>
      </c>
      <c r="E49" s="199">
        <v>0</v>
      </c>
      <c r="F49" s="199">
        <v>0</v>
      </c>
      <c r="G49" s="199">
        <v>0</v>
      </c>
      <c r="H49" s="199">
        <v>0</v>
      </c>
      <c r="I49" s="199">
        <v>0</v>
      </c>
      <c r="J49" s="199">
        <v>0</v>
      </c>
      <c r="K49" s="199">
        <v>0</v>
      </c>
      <c r="L49" s="199">
        <v>0</v>
      </c>
      <c r="M49" s="199">
        <v>0</v>
      </c>
      <c r="N49" s="199">
        <v>0</v>
      </c>
      <c r="O49" s="199">
        <v>0</v>
      </c>
      <c r="P49" s="199">
        <v>0</v>
      </c>
      <c r="Q49" s="199">
        <v>0</v>
      </c>
      <c r="R49" s="199">
        <v>0</v>
      </c>
      <c r="S49" s="199">
        <v>0</v>
      </c>
      <c r="T49" s="199">
        <v>0</v>
      </c>
      <c r="U49" s="199">
        <v>0</v>
      </c>
      <c r="V49" s="199">
        <v>0</v>
      </c>
      <c r="W49" s="199">
        <v>0</v>
      </c>
      <c r="X49" s="199">
        <v>0</v>
      </c>
      <c r="Y49" s="199">
        <v>0</v>
      </c>
      <c r="Z49" s="199">
        <v>0</v>
      </c>
      <c r="AA49" s="199">
        <v>0</v>
      </c>
      <c r="AB49" s="199">
        <v>0</v>
      </c>
      <c r="AC49" s="199">
        <v>0</v>
      </c>
      <c r="AD49" s="199">
        <v>0</v>
      </c>
      <c r="AE49" s="199">
        <v>0</v>
      </c>
      <c r="AF49" s="199">
        <v>0</v>
      </c>
      <c r="AG49" s="199">
        <v>0</v>
      </c>
    </row>
    <row r="50" spans="1:33" ht="31.5" x14ac:dyDescent="0.25">
      <c r="A50" s="146" t="s">
        <v>389</v>
      </c>
      <c r="B50" s="201" t="s">
        <v>374</v>
      </c>
      <c r="C50" s="199">
        <v>0</v>
      </c>
      <c r="D50" s="199">
        <v>0</v>
      </c>
      <c r="E50" s="199">
        <v>0</v>
      </c>
      <c r="F50" s="199">
        <v>0</v>
      </c>
      <c r="G50" s="199">
        <v>0</v>
      </c>
      <c r="H50" s="199">
        <v>0</v>
      </c>
      <c r="I50" s="199">
        <v>0</v>
      </c>
      <c r="J50" s="199">
        <v>0</v>
      </c>
      <c r="K50" s="199">
        <v>0</v>
      </c>
      <c r="L50" s="199">
        <v>0</v>
      </c>
      <c r="M50" s="199">
        <v>0</v>
      </c>
      <c r="N50" s="199">
        <v>0</v>
      </c>
      <c r="O50" s="199">
        <v>0</v>
      </c>
      <c r="P50" s="199">
        <v>0</v>
      </c>
      <c r="Q50" s="199">
        <v>0</v>
      </c>
      <c r="R50" s="199">
        <v>0</v>
      </c>
      <c r="S50" s="199">
        <v>0</v>
      </c>
      <c r="T50" s="199">
        <v>0</v>
      </c>
      <c r="U50" s="199">
        <v>0</v>
      </c>
      <c r="V50" s="199">
        <v>0</v>
      </c>
      <c r="W50" s="199">
        <v>0</v>
      </c>
      <c r="X50" s="199">
        <v>0</v>
      </c>
      <c r="Y50" s="199">
        <v>0</v>
      </c>
      <c r="Z50" s="199">
        <v>0</v>
      </c>
      <c r="AA50" s="199">
        <v>0</v>
      </c>
      <c r="AB50" s="199">
        <v>0</v>
      </c>
      <c r="AC50" s="199">
        <v>0</v>
      </c>
      <c r="AD50" s="199">
        <v>0</v>
      </c>
      <c r="AE50" s="199">
        <v>0</v>
      </c>
      <c r="AF50" s="199">
        <v>0</v>
      </c>
      <c r="AG50" s="199">
        <v>0</v>
      </c>
    </row>
    <row r="51" spans="1:33" x14ac:dyDescent="0.25">
      <c r="A51" s="146" t="s">
        <v>390</v>
      </c>
      <c r="B51" s="201" t="s">
        <v>376</v>
      </c>
      <c r="C51" s="199">
        <v>0</v>
      </c>
      <c r="D51" s="199">
        <v>0</v>
      </c>
      <c r="E51" s="199">
        <v>0</v>
      </c>
      <c r="F51" s="199">
        <v>0</v>
      </c>
      <c r="G51" s="199">
        <v>0</v>
      </c>
      <c r="H51" s="199">
        <v>0</v>
      </c>
      <c r="I51" s="199">
        <v>0</v>
      </c>
      <c r="J51" s="199">
        <v>0</v>
      </c>
      <c r="K51" s="199">
        <v>0</v>
      </c>
      <c r="L51" s="199">
        <v>0</v>
      </c>
      <c r="M51" s="199">
        <v>0</v>
      </c>
      <c r="N51" s="199">
        <v>0</v>
      </c>
      <c r="O51" s="199">
        <v>0</v>
      </c>
      <c r="P51" s="199">
        <v>0</v>
      </c>
      <c r="Q51" s="199">
        <v>0</v>
      </c>
      <c r="R51" s="199">
        <v>0</v>
      </c>
      <c r="S51" s="199">
        <v>0</v>
      </c>
      <c r="T51" s="199">
        <v>0</v>
      </c>
      <c r="U51" s="199">
        <v>0</v>
      </c>
      <c r="V51" s="199">
        <v>0</v>
      </c>
      <c r="W51" s="199">
        <v>0</v>
      </c>
      <c r="X51" s="199">
        <v>0</v>
      </c>
      <c r="Y51" s="199">
        <v>0</v>
      </c>
      <c r="Z51" s="199">
        <v>0</v>
      </c>
      <c r="AA51" s="199">
        <v>0</v>
      </c>
      <c r="AB51" s="199">
        <v>0</v>
      </c>
      <c r="AC51" s="199">
        <v>0</v>
      </c>
      <c r="AD51" s="199">
        <v>0</v>
      </c>
      <c r="AE51" s="199">
        <v>0</v>
      </c>
      <c r="AF51" s="199">
        <v>0</v>
      </c>
      <c r="AG51" s="199">
        <v>0</v>
      </c>
    </row>
    <row r="52" spans="1:33" x14ac:dyDescent="0.25">
      <c r="A52" s="146" t="s">
        <v>391</v>
      </c>
      <c r="B52" s="209" t="s">
        <v>378</v>
      </c>
      <c r="C52" s="199">
        <v>0</v>
      </c>
      <c r="D52" s="199">
        <v>0</v>
      </c>
      <c r="E52" s="199">
        <v>1</v>
      </c>
      <c r="F52" s="199">
        <v>1</v>
      </c>
      <c r="G52" s="199">
        <v>0</v>
      </c>
      <c r="H52" s="199">
        <v>0</v>
      </c>
      <c r="I52" s="199">
        <v>0</v>
      </c>
      <c r="J52" s="199">
        <v>0</v>
      </c>
      <c r="K52" s="199">
        <v>0</v>
      </c>
      <c r="L52" s="199">
        <v>0</v>
      </c>
      <c r="M52" s="199">
        <v>0</v>
      </c>
      <c r="N52" s="199">
        <v>0</v>
      </c>
      <c r="O52" s="199">
        <v>0</v>
      </c>
      <c r="P52" s="199">
        <v>0</v>
      </c>
      <c r="Q52" s="199">
        <v>0</v>
      </c>
      <c r="R52" s="199">
        <v>0</v>
      </c>
      <c r="S52" s="199">
        <v>0</v>
      </c>
      <c r="T52" s="199">
        <v>0</v>
      </c>
      <c r="U52" s="199">
        <v>0</v>
      </c>
      <c r="V52" s="199">
        <v>0</v>
      </c>
      <c r="W52" s="199">
        <v>0</v>
      </c>
      <c r="X52" s="199">
        <v>0</v>
      </c>
      <c r="Y52" s="199">
        <v>0</v>
      </c>
      <c r="Z52" s="199">
        <v>0</v>
      </c>
      <c r="AA52" s="199">
        <v>0</v>
      </c>
      <c r="AB52" s="199">
        <v>0</v>
      </c>
      <c r="AC52" s="199">
        <v>0</v>
      </c>
      <c r="AD52" s="199">
        <v>0</v>
      </c>
      <c r="AE52" s="199">
        <v>0</v>
      </c>
      <c r="AF52" s="199">
        <v>0</v>
      </c>
      <c r="AG52" s="199">
        <v>0</v>
      </c>
    </row>
    <row r="53" spans="1:33" x14ac:dyDescent="0.25">
      <c r="A53" s="146" t="s">
        <v>392</v>
      </c>
      <c r="B53" s="209" t="s">
        <v>380</v>
      </c>
      <c r="C53" s="199">
        <v>0</v>
      </c>
      <c r="D53" s="199">
        <v>0</v>
      </c>
      <c r="E53" s="199">
        <v>0</v>
      </c>
      <c r="F53" s="199">
        <v>0</v>
      </c>
      <c r="G53" s="199">
        <v>0</v>
      </c>
      <c r="H53" s="199">
        <v>0</v>
      </c>
      <c r="I53" s="199">
        <v>0</v>
      </c>
      <c r="J53" s="199">
        <v>0</v>
      </c>
      <c r="K53" s="199">
        <v>0</v>
      </c>
      <c r="L53" s="199">
        <v>0</v>
      </c>
      <c r="M53" s="199">
        <v>0</v>
      </c>
      <c r="N53" s="199">
        <v>0</v>
      </c>
      <c r="O53" s="199">
        <v>0</v>
      </c>
      <c r="P53" s="199">
        <v>0</v>
      </c>
      <c r="Q53" s="199">
        <v>0</v>
      </c>
      <c r="R53" s="199">
        <v>0</v>
      </c>
      <c r="S53" s="199">
        <v>0</v>
      </c>
      <c r="T53" s="199">
        <v>0</v>
      </c>
      <c r="U53" s="199">
        <v>0</v>
      </c>
      <c r="V53" s="199">
        <v>0</v>
      </c>
      <c r="W53" s="199">
        <v>0</v>
      </c>
      <c r="X53" s="199">
        <v>0</v>
      </c>
      <c r="Y53" s="199">
        <v>0</v>
      </c>
      <c r="Z53" s="199">
        <v>0</v>
      </c>
      <c r="AA53" s="199">
        <v>0</v>
      </c>
      <c r="AB53" s="199">
        <v>0</v>
      </c>
      <c r="AC53" s="199">
        <v>0</v>
      </c>
      <c r="AD53" s="199">
        <v>0</v>
      </c>
      <c r="AE53" s="199">
        <v>0</v>
      </c>
      <c r="AF53" s="199">
        <v>0</v>
      </c>
      <c r="AG53" s="199">
        <v>0</v>
      </c>
    </row>
    <row r="54" spans="1:33" x14ac:dyDescent="0.25">
      <c r="A54" s="146" t="s">
        <v>393</v>
      </c>
      <c r="B54" s="209" t="s">
        <v>382</v>
      </c>
      <c r="C54" s="199">
        <v>0</v>
      </c>
      <c r="D54" s="199">
        <v>0</v>
      </c>
      <c r="E54" s="199">
        <v>0</v>
      </c>
      <c r="F54" s="199">
        <v>0</v>
      </c>
      <c r="G54" s="199">
        <v>0</v>
      </c>
      <c r="H54" s="199">
        <v>0</v>
      </c>
      <c r="I54" s="199">
        <v>0</v>
      </c>
      <c r="J54" s="199">
        <v>0</v>
      </c>
      <c r="K54" s="199">
        <v>0</v>
      </c>
      <c r="L54" s="199">
        <v>0</v>
      </c>
      <c r="M54" s="199">
        <v>0</v>
      </c>
      <c r="N54" s="199">
        <v>0</v>
      </c>
      <c r="O54" s="199">
        <v>0</v>
      </c>
      <c r="P54" s="199">
        <v>0</v>
      </c>
      <c r="Q54" s="199">
        <v>0</v>
      </c>
      <c r="R54" s="199">
        <v>0</v>
      </c>
      <c r="S54" s="199">
        <v>0</v>
      </c>
      <c r="T54" s="199">
        <v>0</v>
      </c>
      <c r="U54" s="199">
        <v>0</v>
      </c>
      <c r="V54" s="199">
        <v>0</v>
      </c>
      <c r="W54" s="199">
        <v>0</v>
      </c>
      <c r="X54" s="199">
        <v>0</v>
      </c>
      <c r="Y54" s="199">
        <v>0</v>
      </c>
      <c r="Z54" s="199">
        <v>0</v>
      </c>
      <c r="AA54" s="199">
        <v>0</v>
      </c>
      <c r="AB54" s="199">
        <v>0</v>
      </c>
      <c r="AC54" s="199">
        <v>0</v>
      </c>
      <c r="AD54" s="199">
        <v>0</v>
      </c>
      <c r="AE54" s="199">
        <v>0</v>
      </c>
      <c r="AF54" s="199">
        <v>0</v>
      </c>
      <c r="AG54" s="199">
        <v>0</v>
      </c>
    </row>
    <row r="55" spans="1:33" s="7" customFormat="1" ht="35.25" customHeight="1" x14ac:dyDescent="0.25">
      <c r="A55" s="141" t="s">
        <v>20</v>
      </c>
      <c r="B55" s="207" t="s">
        <v>394</v>
      </c>
      <c r="C55" s="199">
        <v>0</v>
      </c>
      <c r="D55" s="199">
        <v>0</v>
      </c>
      <c r="E55" s="199">
        <v>0.42802499999999999</v>
      </c>
      <c r="F55" s="199">
        <v>0.42802499999999999</v>
      </c>
      <c r="G55" s="199">
        <v>0</v>
      </c>
      <c r="H55" s="199">
        <v>0</v>
      </c>
      <c r="I55" s="199">
        <v>0</v>
      </c>
      <c r="J55" s="199">
        <v>0</v>
      </c>
      <c r="K55" s="199">
        <v>0</v>
      </c>
      <c r="L55" s="199">
        <v>0</v>
      </c>
      <c r="M55" s="199">
        <v>0</v>
      </c>
      <c r="N55" s="199">
        <v>0</v>
      </c>
      <c r="O55" s="199">
        <v>0</v>
      </c>
      <c r="P55" s="199">
        <v>0</v>
      </c>
      <c r="Q55" s="199">
        <v>0</v>
      </c>
      <c r="R55" s="199">
        <v>0</v>
      </c>
      <c r="S55" s="199">
        <v>0</v>
      </c>
      <c r="T55" s="199">
        <v>0</v>
      </c>
      <c r="U55" s="199">
        <v>0</v>
      </c>
      <c r="V55" s="199">
        <v>0</v>
      </c>
      <c r="W55" s="199">
        <v>0</v>
      </c>
      <c r="X55" s="199">
        <v>0</v>
      </c>
      <c r="Y55" s="199">
        <v>0</v>
      </c>
      <c r="Z55" s="199">
        <v>0</v>
      </c>
      <c r="AA55" s="199">
        <v>0</v>
      </c>
      <c r="AB55" s="199">
        <v>0</v>
      </c>
      <c r="AC55" s="199">
        <v>0</v>
      </c>
      <c r="AD55" s="199">
        <v>0</v>
      </c>
      <c r="AE55" s="199">
        <v>0</v>
      </c>
      <c r="AF55" s="199">
        <v>0</v>
      </c>
      <c r="AG55" s="199">
        <v>0</v>
      </c>
    </row>
    <row r="56" spans="1:33" x14ac:dyDescent="0.25">
      <c r="A56" s="146" t="s">
        <v>395</v>
      </c>
      <c r="B56" s="201" t="s">
        <v>396</v>
      </c>
      <c r="C56" s="26">
        <v>0</v>
      </c>
      <c r="D56" s="26">
        <v>0</v>
      </c>
      <c r="E56" s="26">
        <v>0.42802499999999999</v>
      </c>
      <c r="F56" s="26">
        <v>0.42802499999999999</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199">
        <v>0</v>
      </c>
      <c r="AG56" s="199">
        <v>0</v>
      </c>
    </row>
    <row r="57" spans="1:33" x14ac:dyDescent="0.25">
      <c r="A57" s="146" t="s">
        <v>397</v>
      </c>
      <c r="B57" s="201"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199">
        <v>0</v>
      </c>
      <c r="AG57" s="199">
        <v>0</v>
      </c>
    </row>
    <row r="58" spans="1:33" x14ac:dyDescent="0.25">
      <c r="A58" s="146" t="s">
        <v>399</v>
      </c>
      <c r="B58" s="209" t="s">
        <v>400</v>
      </c>
      <c r="C58" s="210">
        <v>0</v>
      </c>
      <c r="D58" s="210">
        <v>0</v>
      </c>
      <c r="E58" s="210">
        <v>0</v>
      </c>
      <c r="F58" s="210">
        <v>0</v>
      </c>
      <c r="G58" s="210">
        <v>0</v>
      </c>
      <c r="H58" s="210">
        <v>0</v>
      </c>
      <c r="I58" s="210">
        <v>0</v>
      </c>
      <c r="J58" s="210">
        <v>0</v>
      </c>
      <c r="K58" s="210">
        <v>0</v>
      </c>
      <c r="L58" s="210">
        <v>0</v>
      </c>
      <c r="M58" s="210">
        <v>0</v>
      </c>
      <c r="N58" s="210">
        <v>0</v>
      </c>
      <c r="O58" s="210">
        <v>0</v>
      </c>
      <c r="P58" s="210">
        <v>0</v>
      </c>
      <c r="Q58" s="210">
        <v>0</v>
      </c>
      <c r="R58" s="210">
        <v>0</v>
      </c>
      <c r="S58" s="210">
        <v>0</v>
      </c>
      <c r="T58" s="210">
        <v>0</v>
      </c>
      <c r="U58" s="210">
        <v>0</v>
      </c>
      <c r="V58" s="210">
        <v>0</v>
      </c>
      <c r="W58" s="210">
        <v>0</v>
      </c>
      <c r="X58" s="210">
        <v>0</v>
      </c>
      <c r="Y58" s="210">
        <v>0</v>
      </c>
      <c r="Z58" s="210">
        <v>0</v>
      </c>
      <c r="AA58" s="210">
        <v>0</v>
      </c>
      <c r="AB58" s="210">
        <v>0</v>
      </c>
      <c r="AC58" s="210">
        <v>0</v>
      </c>
      <c r="AD58" s="210">
        <v>0</v>
      </c>
      <c r="AE58" s="210">
        <v>0</v>
      </c>
      <c r="AF58" s="199">
        <v>0</v>
      </c>
      <c r="AG58" s="199">
        <v>0</v>
      </c>
    </row>
    <row r="59" spans="1:33" x14ac:dyDescent="0.25">
      <c r="A59" s="146" t="s">
        <v>401</v>
      </c>
      <c r="B59" s="209" t="s">
        <v>402</v>
      </c>
      <c r="C59" s="210">
        <v>0</v>
      </c>
      <c r="D59" s="210">
        <v>0</v>
      </c>
      <c r="E59" s="210">
        <v>0</v>
      </c>
      <c r="F59" s="210">
        <v>0</v>
      </c>
      <c r="G59" s="210">
        <v>0</v>
      </c>
      <c r="H59" s="210">
        <v>0</v>
      </c>
      <c r="I59" s="210">
        <v>0</v>
      </c>
      <c r="J59" s="210">
        <v>0</v>
      </c>
      <c r="K59" s="210">
        <v>0</v>
      </c>
      <c r="L59" s="210">
        <v>0</v>
      </c>
      <c r="M59" s="210">
        <v>0</v>
      </c>
      <c r="N59" s="210">
        <v>0</v>
      </c>
      <c r="O59" s="210">
        <v>0</v>
      </c>
      <c r="P59" s="210">
        <v>0</v>
      </c>
      <c r="Q59" s="210">
        <v>0</v>
      </c>
      <c r="R59" s="210">
        <v>0</v>
      </c>
      <c r="S59" s="210">
        <v>0</v>
      </c>
      <c r="T59" s="210">
        <v>0</v>
      </c>
      <c r="U59" s="210">
        <v>0</v>
      </c>
      <c r="V59" s="210">
        <v>0</v>
      </c>
      <c r="W59" s="210">
        <v>0</v>
      </c>
      <c r="X59" s="210">
        <v>0</v>
      </c>
      <c r="Y59" s="210">
        <v>0</v>
      </c>
      <c r="Z59" s="210">
        <v>0</v>
      </c>
      <c r="AA59" s="210">
        <v>0</v>
      </c>
      <c r="AB59" s="210">
        <v>0</v>
      </c>
      <c r="AC59" s="210">
        <v>0</v>
      </c>
      <c r="AD59" s="210">
        <v>0</v>
      </c>
      <c r="AE59" s="210">
        <v>0</v>
      </c>
      <c r="AF59" s="199">
        <v>0</v>
      </c>
      <c r="AG59" s="199">
        <v>0</v>
      </c>
    </row>
    <row r="60" spans="1:33" x14ac:dyDescent="0.25">
      <c r="A60" s="146" t="s">
        <v>403</v>
      </c>
      <c r="B60" s="209" t="s">
        <v>404</v>
      </c>
      <c r="C60" s="210">
        <v>0</v>
      </c>
      <c r="D60" s="210">
        <v>0</v>
      </c>
      <c r="E60" s="210">
        <v>0</v>
      </c>
      <c r="F60" s="210">
        <v>0</v>
      </c>
      <c r="G60" s="210">
        <v>0</v>
      </c>
      <c r="H60" s="210">
        <v>0</v>
      </c>
      <c r="I60" s="210">
        <v>0</v>
      </c>
      <c r="J60" s="210">
        <v>0</v>
      </c>
      <c r="K60" s="210">
        <v>0</v>
      </c>
      <c r="L60" s="210">
        <v>0</v>
      </c>
      <c r="M60" s="210">
        <v>0</v>
      </c>
      <c r="N60" s="210">
        <v>0</v>
      </c>
      <c r="O60" s="210">
        <v>0</v>
      </c>
      <c r="P60" s="210">
        <v>0</v>
      </c>
      <c r="Q60" s="210">
        <v>0</v>
      </c>
      <c r="R60" s="210">
        <v>0</v>
      </c>
      <c r="S60" s="210">
        <v>0</v>
      </c>
      <c r="T60" s="210">
        <v>0</v>
      </c>
      <c r="U60" s="210">
        <v>0</v>
      </c>
      <c r="V60" s="210">
        <v>0</v>
      </c>
      <c r="W60" s="210">
        <v>0</v>
      </c>
      <c r="X60" s="210">
        <v>0</v>
      </c>
      <c r="Y60" s="210">
        <v>0</v>
      </c>
      <c r="Z60" s="210">
        <v>0</v>
      </c>
      <c r="AA60" s="210">
        <v>0</v>
      </c>
      <c r="AB60" s="210">
        <v>0</v>
      </c>
      <c r="AC60" s="210">
        <v>0</v>
      </c>
      <c r="AD60" s="210">
        <v>0</v>
      </c>
      <c r="AE60" s="210">
        <v>0</v>
      </c>
      <c r="AF60" s="199">
        <v>0</v>
      </c>
      <c r="AG60" s="199">
        <v>0</v>
      </c>
    </row>
    <row r="61" spans="1:33" x14ac:dyDescent="0.25">
      <c r="A61" s="146" t="s">
        <v>405</v>
      </c>
      <c r="B61" s="209" t="s">
        <v>378</v>
      </c>
      <c r="C61" s="26">
        <v>0</v>
      </c>
      <c r="D61" s="26">
        <v>0</v>
      </c>
      <c r="E61" s="26">
        <v>1</v>
      </c>
      <c r="F61" s="26">
        <v>1</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199">
        <v>0</v>
      </c>
      <c r="AG61" s="199">
        <v>0</v>
      </c>
    </row>
    <row r="62" spans="1:33" x14ac:dyDescent="0.25">
      <c r="A62" s="146" t="s">
        <v>406</v>
      </c>
      <c r="B62" s="209"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199">
        <v>0</v>
      </c>
      <c r="AG62" s="199">
        <v>0</v>
      </c>
    </row>
    <row r="63" spans="1:33" x14ac:dyDescent="0.25">
      <c r="A63" s="146" t="s">
        <v>407</v>
      </c>
      <c r="B63" s="209"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199">
        <v>0</v>
      </c>
      <c r="AG63" s="199">
        <v>0</v>
      </c>
    </row>
    <row r="64" spans="1:33" s="7" customFormat="1" ht="36.75" customHeight="1" x14ac:dyDescent="0.25">
      <c r="A64" s="141" t="s">
        <v>22</v>
      </c>
      <c r="B64" s="219" t="s">
        <v>408</v>
      </c>
      <c r="C64" s="220">
        <v>0</v>
      </c>
      <c r="D64" s="220">
        <v>0</v>
      </c>
      <c r="E64" s="220">
        <v>0.42802499999999999</v>
      </c>
      <c r="F64" s="220">
        <v>0.42802499999999999</v>
      </c>
      <c r="G64" s="220">
        <v>0</v>
      </c>
      <c r="H64" s="220">
        <v>0</v>
      </c>
      <c r="I64" s="220">
        <v>0</v>
      </c>
      <c r="J64" s="220">
        <v>0</v>
      </c>
      <c r="K64" s="220">
        <v>0</v>
      </c>
      <c r="L64" s="220">
        <v>0</v>
      </c>
      <c r="M64" s="220">
        <v>0</v>
      </c>
      <c r="N64" s="220">
        <v>0</v>
      </c>
      <c r="O64" s="220">
        <v>0</v>
      </c>
      <c r="P64" s="220">
        <v>0</v>
      </c>
      <c r="Q64" s="220">
        <v>0</v>
      </c>
      <c r="R64" s="220">
        <v>0</v>
      </c>
      <c r="S64" s="220">
        <v>0</v>
      </c>
      <c r="T64" s="220">
        <v>0</v>
      </c>
      <c r="U64" s="220">
        <v>0</v>
      </c>
      <c r="V64" s="220">
        <v>0</v>
      </c>
      <c r="W64" s="220">
        <v>0</v>
      </c>
      <c r="X64" s="220">
        <v>0</v>
      </c>
      <c r="Y64" s="220">
        <v>0</v>
      </c>
      <c r="Z64" s="220">
        <v>0</v>
      </c>
      <c r="AA64" s="220">
        <v>0</v>
      </c>
      <c r="AB64" s="220">
        <v>0</v>
      </c>
      <c r="AC64" s="220">
        <v>0</v>
      </c>
      <c r="AD64" s="220">
        <v>0</v>
      </c>
      <c r="AE64" s="220">
        <v>0</v>
      </c>
      <c r="AF64" s="199">
        <v>0</v>
      </c>
      <c r="AG64" s="199">
        <v>0</v>
      </c>
    </row>
    <row r="65" spans="1:33" s="7" customFormat="1" x14ac:dyDescent="0.25">
      <c r="A65" s="141" t="s">
        <v>24</v>
      </c>
      <c r="B65" s="207" t="s">
        <v>409</v>
      </c>
      <c r="C65" s="199">
        <v>0</v>
      </c>
      <c r="D65" s="199">
        <v>0</v>
      </c>
      <c r="E65" s="199">
        <v>0</v>
      </c>
      <c r="F65" s="199">
        <v>0</v>
      </c>
      <c r="G65" s="199">
        <v>0</v>
      </c>
      <c r="H65" s="199">
        <v>0</v>
      </c>
      <c r="I65" s="199">
        <v>0</v>
      </c>
      <c r="J65" s="199">
        <v>0</v>
      </c>
      <c r="K65" s="199">
        <v>0</v>
      </c>
      <c r="L65" s="199">
        <v>0</v>
      </c>
      <c r="M65" s="199">
        <v>0</v>
      </c>
      <c r="N65" s="199">
        <v>0</v>
      </c>
      <c r="O65" s="199">
        <v>0</v>
      </c>
      <c r="P65" s="199">
        <v>0</v>
      </c>
      <c r="Q65" s="199">
        <v>0</v>
      </c>
      <c r="R65" s="199">
        <v>0</v>
      </c>
      <c r="S65" s="199">
        <v>0</v>
      </c>
      <c r="T65" s="199">
        <v>0</v>
      </c>
      <c r="U65" s="199">
        <v>0</v>
      </c>
      <c r="V65" s="199">
        <v>0</v>
      </c>
      <c r="W65" s="199">
        <v>0</v>
      </c>
      <c r="X65" s="199">
        <v>0</v>
      </c>
      <c r="Y65" s="199">
        <v>0</v>
      </c>
      <c r="Z65" s="199">
        <v>0</v>
      </c>
      <c r="AA65" s="199">
        <v>0</v>
      </c>
      <c r="AB65" s="199">
        <v>0</v>
      </c>
      <c r="AC65" s="199">
        <v>0</v>
      </c>
      <c r="AD65" s="199">
        <v>0</v>
      </c>
      <c r="AE65" s="199">
        <v>0</v>
      </c>
      <c r="AF65" s="199">
        <v>0</v>
      </c>
      <c r="AG65" s="199">
        <v>0</v>
      </c>
    </row>
    <row r="66" spans="1:33" x14ac:dyDescent="0.25">
      <c r="A66" s="146" t="s">
        <v>410</v>
      </c>
      <c r="B66" s="221" t="s">
        <v>385</v>
      </c>
      <c r="C66" s="222">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199">
        <v>0</v>
      </c>
      <c r="AG66" s="199">
        <v>0</v>
      </c>
    </row>
    <row r="67" spans="1:33" x14ac:dyDescent="0.25">
      <c r="A67" s="146" t="s">
        <v>411</v>
      </c>
      <c r="B67" s="221" t="s">
        <v>368</v>
      </c>
      <c r="C67" s="222">
        <v>0</v>
      </c>
      <c r="D67" s="222">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199">
        <v>0</v>
      </c>
      <c r="AG67" s="199">
        <v>0</v>
      </c>
    </row>
    <row r="68" spans="1:33" x14ac:dyDescent="0.25">
      <c r="A68" s="146" t="s">
        <v>412</v>
      </c>
      <c r="B68" s="221" t="s">
        <v>370</v>
      </c>
      <c r="C68" s="222">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199">
        <v>0</v>
      </c>
      <c r="AG68" s="199">
        <v>0</v>
      </c>
    </row>
    <row r="69" spans="1:33" x14ac:dyDescent="0.25">
      <c r="A69" s="146" t="s">
        <v>413</v>
      </c>
      <c r="B69" s="221" t="s">
        <v>414</v>
      </c>
      <c r="C69" s="222">
        <v>0</v>
      </c>
      <c r="D69" s="222">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199">
        <v>0</v>
      </c>
      <c r="AG69" s="199">
        <v>0</v>
      </c>
    </row>
    <row r="70" spans="1:33" x14ac:dyDescent="0.25">
      <c r="A70" s="146" t="s">
        <v>415</v>
      </c>
      <c r="B70" s="209" t="s">
        <v>378</v>
      </c>
      <c r="C70" s="222">
        <v>0</v>
      </c>
      <c r="D70" s="222">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199">
        <v>0</v>
      </c>
      <c r="AG70" s="199">
        <v>0</v>
      </c>
    </row>
    <row r="71" spans="1:33" x14ac:dyDescent="0.25">
      <c r="A71" s="146" t="s">
        <v>416</v>
      </c>
      <c r="B71" s="209" t="s">
        <v>380</v>
      </c>
      <c r="C71" s="222">
        <v>0</v>
      </c>
      <c r="D71" s="222">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199">
        <v>0</v>
      </c>
      <c r="AG71" s="199">
        <v>0</v>
      </c>
    </row>
    <row r="72" spans="1:33" x14ac:dyDescent="0.25">
      <c r="A72" s="146" t="s">
        <v>417</v>
      </c>
      <c r="B72" s="209" t="s">
        <v>382</v>
      </c>
      <c r="C72" s="222">
        <v>0</v>
      </c>
      <c r="D72" s="222">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199">
        <v>0</v>
      </c>
      <c r="AG72" s="199">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opLeftCell="AA1" zoomScale="80" zoomScaleNormal="80" zoomScaleSheetLayoutView="85" workbookViewId="0">
      <selection activeCell="D26" sqref="D26:AX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P_К1_48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Строительство КТП 6/0,4/630 кВА, строительство ВЛЗ-6кВ от опоры № 50 ВЛ-6кВ ПС Кунгур, установка прибора учета, Пермский край, Кунгурский городской округ, г. Кунгур,ул.Байдерина,1 (КТП 0,630 МВА -1 шт, ВЛЗ-6кВ-2 цепи*0,11 км, т.у.-1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418</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419</v>
      </c>
      <c r="B22" s="280" t="s">
        <v>420</v>
      </c>
      <c r="C22" s="235" t="s">
        <v>421</v>
      </c>
      <c r="D22" s="235" t="s">
        <v>422</v>
      </c>
      <c r="E22" s="264" t="s">
        <v>423</v>
      </c>
      <c r="F22" s="265"/>
      <c r="G22" s="265"/>
      <c r="H22" s="265"/>
      <c r="I22" s="265"/>
      <c r="J22" s="265"/>
      <c r="K22" s="265"/>
      <c r="L22" s="265"/>
      <c r="M22" s="265"/>
      <c r="N22" s="266"/>
      <c r="O22" s="235" t="s">
        <v>424</v>
      </c>
      <c r="P22" s="235" t="s">
        <v>425</v>
      </c>
      <c r="Q22" s="235" t="s">
        <v>426</v>
      </c>
      <c r="R22" s="232" t="s">
        <v>427</v>
      </c>
      <c r="S22" s="232" t="s">
        <v>428</v>
      </c>
      <c r="T22" s="232" t="s">
        <v>429</v>
      </c>
      <c r="U22" s="232" t="s">
        <v>430</v>
      </c>
      <c r="V22" s="232"/>
      <c r="W22" s="283" t="s">
        <v>431</v>
      </c>
      <c r="X22" s="283" t="s">
        <v>432</v>
      </c>
      <c r="Y22" s="232" t="s">
        <v>433</v>
      </c>
      <c r="Z22" s="232" t="s">
        <v>434</v>
      </c>
      <c r="AA22" s="232" t="s">
        <v>435</v>
      </c>
      <c r="AB22" s="284" t="s">
        <v>436</v>
      </c>
      <c r="AC22" s="232" t="s">
        <v>437</v>
      </c>
      <c r="AD22" s="232" t="s">
        <v>438</v>
      </c>
      <c r="AE22" s="232" t="s">
        <v>439</v>
      </c>
      <c r="AF22" s="232" t="s">
        <v>440</v>
      </c>
      <c r="AG22" s="232" t="s">
        <v>441</v>
      </c>
      <c r="AH22" s="232" t="s">
        <v>442</v>
      </c>
      <c r="AI22" s="232"/>
      <c r="AJ22" s="232"/>
      <c r="AK22" s="232"/>
      <c r="AL22" s="232"/>
      <c r="AM22" s="232"/>
      <c r="AN22" s="232" t="s">
        <v>443</v>
      </c>
      <c r="AO22" s="232"/>
      <c r="AP22" s="232"/>
      <c r="AQ22" s="232"/>
      <c r="AR22" s="232" t="s">
        <v>444</v>
      </c>
      <c r="AS22" s="232"/>
      <c r="AT22" s="232" t="s">
        <v>445</v>
      </c>
      <c r="AU22" s="232" t="s">
        <v>446</v>
      </c>
      <c r="AV22" s="232" t="s">
        <v>447</v>
      </c>
      <c r="AW22" s="232" t="s">
        <v>448</v>
      </c>
      <c r="AX22" s="285" t="s">
        <v>449</v>
      </c>
    </row>
    <row r="23" spans="1:50" ht="64.5" customHeight="1" x14ac:dyDescent="0.25">
      <c r="A23" s="279"/>
      <c r="B23" s="281"/>
      <c r="C23" s="279"/>
      <c r="D23" s="279"/>
      <c r="E23" s="287" t="s">
        <v>450</v>
      </c>
      <c r="F23" s="289" t="s">
        <v>398</v>
      </c>
      <c r="G23" s="289" t="s">
        <v>400</v>
      </c>
      <c r="H23" s="289" t="s">
        <v>402</v>
      </c>
      <c r="I23" s="291" t="s">
        <v>451</v>
      </c>
      <c r="J23" s="291" t="s">
        <v>452</v>
      </c>
      <c r="K23" s="291" t="s">
        <v>453</v>
      </c>
      <c r="L23" s="289" t="s">
        <v>378</v>
      </c>
      <c r="M23" s="289" t="s">
        <v>380</v>
      </c>
      <c r="N23" s="289" t="s">
        <v>382</v>
      </c>
      <c r="O23" s="279"/>
      <c r="P23" s="279"/>
      <c r="Q23" s="279"/>
      <c r="R23" s="232"/>
      <c r="S23" s="232"/>
      <c r="T23" s="232"/>
      <c r="U23" s="293" t="s">
        <v>270</v>
      </c>
      <c r="V23" s="293" t="s">
        <v>454</v>
      </c>
      <c r="W23" s="283"/>
      <c r="X23" s="283"/>
      <c r="Y23" s="232"/>
      <c r="Z23" s="232"/>
      <c r="AA23" s="232"/>
      <c r="AB23" s="232"/>
      <c r="AC23" s="232"/>
      <c r="AD23" s="232"/>
      <c r="AE23" s="232"/>
      <c r="AF23" s="232"/>
      <c r="AG23" s="232"/>
      <c r="AH23" s="232" t="s">
        <v>455</v>
      </c>
      <c r="AI23" s="232"/>
      <c r="AJ23" s="232" t="s">
        <v>456</v>
      </c>
      <c r="AK23" s="232"/>
      <c r="AL23" s="235" t="s">
        <v>457</v>
      </c>
      <c r="AM23" s="235" t="s">
        <v>458</v>
      </c>
      <c r="AN23" s="235" t="s">
        <v>459</v>
      </c>
      <c r="AO23" s="235" t="s">
        <v>460</v>
      </c>
      <c r="AP23" s="235" t="s">
        <v>461</v>
      </c>
      <c r="AQ23" s="235" t="s">
        <v>462</v>
      </c>
      <c r="AR23" s="235" t="s">
        <v>463</v>
      </c>
      <c r="AS23" s="241" t="s">
        <v>454</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464</v>
      </c>
      <c r="AI24" s="27" t="s">
        <v>465</v>
      </c>
      <c r="AJ24" s="61" t="s">
        <v>270</v>
      </c>
      <c r="AK24" s="61" t="s">
        <v>454</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v>1</v>
      </c>
      <c r="B26" s="157" t="s">
        <v>552</v>
      </c>
      <c r="C26" s="157" t="s">
        <v>551</v>
      </c>
      <c r="D26" s="157" t="s">
        <v>103</v>
      </c>
      <c r="E26" s="157" t="s">
        <v>103</v>
      </c>
      <c r="F26" s="157" t="s">
        <v>103</v>
      </c>
      <c r="G26" s="157" t="s">
        <v>103</v>
      </c>
      <c r="H26" s="157" t="s">
        <v>103</v>
      </c>
      <c r="I26" s="157" t="s">
        <v>103</v>
      </c>
      <c r="J26" s="157" t="s">
        <v>103</v>
      </c>
      <c r="K26" s="157" t="s">
        <v>103</v>
      </c>
      <c r="L26" s="157" t="s">
        <v>103</v>
      </c>
      <c r="M26" s="157" t="s">
        <v>103</v>
      </c>
      <c r="N26" s="157" t="s">
        <v>103</v>
      </c>
      <c r="O26" s="157" t="s">
        <v>103</v>
      </c>
      <c r="P26" s="157" t="s">
        <v>103</v>
      </c>
      <c r="Q26" s="157" t="s">
        <v>103</v>
      </c>
      <c r="R26" s="157" t="s">
        <v>103</v>
      </c>
      <c r="S26" s="157" t="s">
        <v>103</v>
      </c>
      <c r="T26" s="157" t="s">
        <v>103</v>
      </c>
      <c r="U26" s="157" t="s">
        <v>103</v>
      </c>
      <c r="V26" s="157" t="s">
        <v>103</v>
      </c>
      <c r="W26" s="157" t="s">
        <v>103</v>
      </c>
      <c r="X26" s="157" t="s">
        <v>103</v>
      </c>
      <c r="Y26" s="157" t="s">
        <v>103</v>
      </c>
      <c r="Z26" s="157" t="s">
        <v>103</v>
      </c>
      <c r="AA26" s="157" t="s">
        <v>103</v>
      </c>
      <c r="AB26" s="157" t="s">
        <v>103</v>
      </c>
      <c r="AC26" s="157" t="s">
        <v>103</v>
      </c>
      <c r="AD26" s="157" t="s">
        <v>103</v>
      </c>
      <c r="AE26" s="157" t="s">
        <v>103</v>
      </c>
      <c r="AF26" s="157" t="s">
        <v>103</v>
      </c>
      <c r="AG26" s="157" t="s">
        <v>103</v>
      </c>
      <c r="AH26" s="157" t="s">
        <v>103</v>
      </c>
      <c r="AI26" s="157" t="s">
        <v>103</v>
      </c>
      <c r="AJ26" s="157" t="s">
        <v>103</v>
      </c>
      <c r="AK26" s="157" t="s">
        <v>103</v>
      </c>
      <c r="AL26" s="157" t="s">
        <v>103</v>
      </c>
      <c r="AM26" s="157" t="s">
        <v>103</v>
      </c>
      <c r="AN26" s="157" t="s">
        <v>103</v>
      </c>
      <c r="AO26" s="157" t="s">
        <v>103</v>
      </c>
      <c r="AP26" s="157" t="s">
        <v>103</v>
      </c>
      <c r="AQ26" s="157" t="s">
        <v>103</v>
      </c>
      <c r="AR26" s="157" t="s">
        <v>103</v>
      </c>
      <c r="AS26" s="157" t="s">
        <v>103</v>
      </c>
      <c r="AT26" s="157" t="s">
        <v>103</v>
      </c>
      <c r="AU26" s="157" t="s">
        <v>103</v>
      </c>
      <c r="AV26" s="157" t="s">
        <v>103</v>
      </c>
      <c r="AW26" s="157" t="s">
        <v>103</v>
      </c>
      <c r="AX26" s="157" t="s">
        <v>103</v>
      </c>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topLeftCell="A13" zoomScale="80" zoomScaleNormal="80" workbookViewId="0">
      <selection activeCell="B25" sqref="B25"/>
    </sheetView>
  </sheetViews>
  <sheetFormatPr defaultRowHeight="15.75" x14ac:dyDescent="0.25"/>
  <cols>
    <col min="1" max="2" width="66.140625" style="158"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59"/>
      <c r="D5" s="159"/>
      <c r="E5" s="159"/>
      <c r="F5" s="159"/>
      <c r="G5" s="159"/>
      <c r="H5" s="159"/>
    </row>
    <row r="6" spans="1:8" ht="18.75" x14ac:dyDescent="0.3">
      <c r="A6" s="160"/>
      <c r="B6" s="160"/>
      <c r="C6" s="160"/>
      <c r="D6" s="160"/>
      <c r="E6" s="160"/>
      <c r="F6" s="160"/>
      <c r="G6" s="160"/>
      <c r="H6" s="160"/>
    </row>
    <row r="7" spans="1:8" ht="18.75" x14ac:dyDescent="0.25">
      <c r="A7" s="229" t="s">
        <v>3</v>
      </c>
      <c r="B7" s="229"/>
      <c r="C7" s="161"/>
      <c r="D7" s="8"/>
      <c r="E7" s="8"/>
      <c r="F7" s="8"/>
      <c r="G7" s="8"/>
      <c r="H7" s="8"/>
    </row>
    <row r="8" spans="1:8" ht="18.75" x14ac:dyDescent="0.25">
      <c r="A8" s="8"/>
      <c r="B8" s="8"/>
      <c r="C8" s="161"/>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2"/>
      <c r="D9" s="10"/>
      <c r="E9" s="10"/>
      <c r="F9" s="10"/>
      <c r="G9" s="10"/>
      <c r="H9" s="10"/>
    </row>
    <row r="10" spans="1:8" x14ac:dyDescent="0.25">
      <c r="A10" s="225" t="s">
        <v>5</v>
      </c>
      <c r="B10" s="225"/>
      <c r="C10" s="37"/>
      <c r="D10" s="11"/>
      <c r="E10" s="11"/>
      <c r="F10" s="11"/>
      <c r="G10" s="11"/>
      <c r="H10" s="11"/>
    </row>
    <row r="11" spans="1:8" ht="18.75" x14ac:dyDescent="0.25">
      <c r="A11" s="8"/>
      <c r="B11" s="8"/>
      <c r="C11" s="161"/>
      <c r="D11" s="8"/>
      <c r="E11" s="8"/>
      <c r="F11" s="8"/>
      <c r="G11" s="8"/>
      <c r="H11" s="8"/>
    </row>
    <row r="12" spans="1:8" s="134" customFormat="1" x14ac:dyDescent="0.25">
      <c r="A12" s="230" t="str">
        <f>'1. паспорт местоположение'!$A$12</f>
        <v>P_К1_48</v>
      </c>
      <c r="B12" s="230"/>
      <c r="C12" s="163"/>
      <c r="D12" s="150"/>
      <c r="E12" s="150"/>
      <c r="F12" s="150"/>
      <c r="G12" s="150"/>
      <c r="H12" s="150"/>
    </row>
    <row r="13" spans="1:8" x14ac:dyDescent="0.25">
      <c r="A13" s="225" t="s">
        <v>6</v>
      </c>
      <c r="B13" s="225"/>
      <c r="C13" s="37"/>
      <c r="D13" s="11"/>
      <c r="E13" s="11"/>
      <c r="F13" s="11"/>
      <c r="G13" s="11"/>
      <c r="H13" s="11"/>
    </row>
    <row r="14" spans="1:8" ht="18.75" x14ac:dyDescent="0.25">
      <c r="A14" s="52"/>
      <c r="B14" s="52"/>
      <c r="C14" s="164"/>
      <c r="D14" s="52"/>
      <c r="E14" s="52"/>
      <c r="F14" s="52"/>
      <c r="G14" s="52"/>
      <c r="H14" s="52"/>
    </row>
    <row r="15" spans="1:8" s="134" customFormat="1" x14ac:dyDescent="0.25">
      <c r="A15" s="224" t="str">
        <f>'1. паспорт местоположение'!$A$15</f>
        <v>Строительство КТП 6/0,4/630 кВА, строительство ВЛЗ-6кВ от опоры № 50 ВЛ-6кВ ПС Кунгур, установка прибора учета, Пермский край, Кунгурский городской округ, г. Кунгур,ул.Байдерина,1 (КТП 0,630 МВА -1 шт, ВЛЗ-6кВ-2 цепи*0,11 км, т.у.-1 шт)</v>
      </c>
      <c r="B15" s="224"/>
      <c r="C15" s="163"/>
      <c r="D15" s="150"/>
      <c r="E15" s="150"/>
      <c r="F15" s="150"/>
      <c r="G15" s="150"/>
      <c r="H15" s="150"/>
    </row>
    <row r="16" spans="1:8" x14ac:dyDescent="0.25">
      <c r="A16" s="225" t="s">
        <v>7</v>
      </c>
      <c r="B16" s="225"/>
      <c r="C16" s="37"/>
      <c r="D16" s="11"/>
      <c r="E16" s="11"/>
      <c r="F16" s="11"/>
      <c r="G16" s="11"/>
      <c r="H16" s="11"/>
    </row>
    <row r="17" spans="1:2" s="134" customFormat="1" x14ac:dyDescent="0.25">
      <c r="A17" s="158"/>
      <c r="B17" s="165"/>
    </row>
    <row r="18" spans="1:2" s="134" customFormat="1" ht="33.75" customHeight="1" x14ac:dyDescent="0.25">
      <c r="A18" s="295" t="s">
        <v>466</v>
      </c>
      <c r="B18" s="296"/>
    </row>
    <row r="19" spans="1:2" s="134" customFormat="1" x14ac:dyDescent="0.25">
      <c r="A19" s="158"/>
      <c r="B19" s="136"/>
    </row>
    <row r="20" spans="1:2" s="134" customFormat="1" ht="16.5" thickBot="1" x14ac:dyDescent="0.3">
      <c r="A20" s="158"/>
      <c r="B20" s="67"/>
    </row>
    <row r="21" spans="1:2" s="134" customFormat="1" ht="60.75" thickBot="1" x14ac:dyDescent="0.3">
      <c r="A21" s="166" t="s">
        <v>467</v>
      </c>
      <c r="B21" s="167" t="str">
        <f>'1. паспорт местоположение'!$A$15</f>
        <v>Строительство КТП 6/0,4/630 кВА, строительство ВЛЗ-6кВ от опоры № 50 ВЛ-6кВ ПС Кунгур, установка прибора учета, Пермский край, Кунгурский городской округ, г. Кунгур,ул.Байдерина,1 (КТП 0,630 МВА -1 шт, ВЛЗ-6кВ-2 цепи*0,11 км, т.у.-1 шт)</v>
      </c>
    </row>
    <row r="22" spans="1:2" s="134" customFormat="1" ht="16.5" thickBot="1" x14ac:dyDescent="0.3">
      <c r="A22" s="166" t="s">
        <v>468</v>
      </c>
      <c r="B22" s="167" t="s">
        <v>555</v>
      </c>
    </row>
    <row r="23" spans="1:2" s="134" customFormat="1" ht="16.5" thickBot="1" x14ac:dyDescent="0.3">
      <c r="A23" s="166" t="s">
        <v>469</v>
      </c>
      <c r="B23" s="167" t="s">
        <v>553</v>
      </c>
    </row>
    <row r="24" spans="1:2" s="134" customFormat="1" ht="16.5" thickBot="1" x14ac:dyDescent="0.3">
      <c r="A24" s="166" t="s">
        <v>470</v>
      </c>
      <c r="B24" s="167" t="s">
        <v>557</v>
      </c>
    </row>
    <row r="25" spans="1:2" s="134" customFormat="1" ht="16.5" thickBot="1" x14ac:dyDescent="0.3">
      <c r="A25" s="168" t="s">
        <v>471</v>
      </c>
      <c r="B25" s="167">
        <v>2025</v>
      </c>
    </row>
    <row r="26" spans="1:2" s="134" customFormat="1" ht="16.5" thickBot="1" x14ac:dyDescent="0.3">
      <c r="A26" s="169" t="s">
        <v>472</v>
      </c>
      <c r="B26" s="167" t="s">
        <v>536</v>
      </c>
    </row>
    <row r="27" spans="1:2" s="134" customFormat="1" ht="29.25" thickBot="1" x14ac:dyDescent="0.3">
      <c r="A27" s="170" t="s">
        <v>473</v>
      </c>
      <c r="B27" s="167" t="s">
        <v>554</v>
      </c>
    </row>
    <row r="28" spans="1:2" s="134" customFormat="1" ht="16.5" thickBot="1" x14ac:dyDescent="0.3">
      <c r="A28" s="172" t="s">
        <v>474</v>
      </c>
      <c r="B28" s="167" t="s">
        <v>537</v>
      </c>
    </row>
    <row r="29" spans="1:2" s="134" customFormat="1" ht="29.25" thickBot="1" x14ac:dyDescent="0.3">
      <c r="A29" s="173" t="s">
        <v>475</v>
      </c>
      <c r="B29" s="174">
        <v>0</v>
      </c>
    </row>
    <row r="30" spans="1:2" s="134" customFormat="1" ht="29.25" thickBot="1" x14ac:dyDescent="0.3">
      <c r="A30" s="173" t="s">
        <v>476</v>
      </c>
      <c r="B30" s="171">
        <v>0</v>
      </c>
    </row>
    <row r="31" spans="1:2" s="134" customFormat="1" ht="16.5" thickBot="1" x14ac:dyDescent="0.3">
      <c r="A31" s="172" t="s">
        <v>477</v>
      </c>
      <c r="B31" s="171" t="s">
        <v>257</v>
      </c>
    </row>
    <row r="32" spans="1:2" s="134" customFormat="1" ht="29.25" thickBot="1" x14ac:dyDescent="0.3">
      <c r="A32" s="173" t="s">
        <v>478</v>
      </c>
      <c r="B32" s="171" t="s">
        <v>522</v>
      </c>
    </row>
    <row r="33" spans="1:2" s="134" customFormat="1" ht="30.75" thickBot="1" x14ac:dyDescent="0.3">
      <c r="A33" s="172" t="s">
        <v>479</v>
      </c>
      <c r="B33" s="171">
        <v>0</v>
      </c>
    </row>
    <row r="34" spans="1:2" s="134" customFormat="1" ht="16.5" thickBot="1" x14ac:dyDescent="0.3">
      <c r="A34" s="172" t="s">
        <v>480</v>
      </c>
      <c r="B34" s="171">
        <v>0</v>
      </c>
    </row>
    <row r="35" spans="1:2" s="134" customFormat="1" ht="16.5" thickBot="1" x14ac:dyDescent="0.3">
      <c r="A35" s="172" t="s">
        <v>481</v>
      </c>
      <c r="B35" s="171">
        <v>0</v>
      </c>
    </row>
    <row r="36" spans="1:2" s="134" customFormat="1" ht="16.5" thickBot="1" x14ac:dyDescent="0.3">
      <c r="A36" s="172" t="s">
        <v>482</v>
      </c>
      <c r="B36" s="171">
        <v>0</v>
      </c>
    </row>
    <row r="37" spans="1:2" s="134" customFormat="1" ht="29.25" thickBot="1" x14ac:dyDescent="0.3">
      <c r="A37" s="173" t="s">
        <v>483</v>
      </c>
      <c r="B37" s="171" t="s">
        <v>523</v>
      </c>
    </row>
    <row r="38" spans="1:2" s="134" customFormat="1" ht="30.75" thickBot="1" x14ac:dyDescent="0.3">
      <c r="A38" s="172" t="s">
        <v>479</v>
      </c>
      <c r="B38" s="171">
        <v>0</v>
      </c>
    </row>
    <row r="39" spans="1:2" s="134" customFormat="1" ht="16.5" thickBot="1" x14ac:dyDescent="0.3">
      <c r="A39" s="172" t="s">
        <v>480</v>
      </c>
      <c r="B39" s="171">
        <v>0</v>
      </c>
    </row>
    <row r="40" spans="1:2" s="134" customFormat="1" ht="16.5" thickBot="1" x14ac:dyDescent="0.3">
      <c r="A40" s="172" t="s">
        <v>481</v>
      </c>
      <c r="B40" s="171">
        <v>0</v>
      </c>
    </row>
    <row r="41" spans="1:2" s="134" customFormat="1" ht="16.5" thickBot="1" x14ac:dyDescent="0.3">
      <c r="A41" s="172" t="s">
        <v>482</v>
      </c>
      <c r="B41" s="171">
        <v>0</v>
      </c>
    </row>
    <row r="42" spans="1:2" s="134" customFormat="1" ht="29.25" thickBot="1" x14ac:dyDescent="0.3">
      <c r="A42" s="173" t="s">
        <v>484</v>
      </c>
      <c r="B42" s="171" t="s">
        <v>523</v>
      </c>
    </row>
    <row r="43" spans="1:2" s="134" customFormat="1" ht="30.75" thickBot="1" x14ac:dyDescent="0.3">
      <c r="A43" s="172" t="s">
        <v>479</v>
      </c>
      <c r="B43" s="171">
        <v>0</v>
      </c>
    </row>
    <row r="44" spans="1:2" s="134" customFormat="1" ht="16.5" thickBot="1" x14ac:dyDescent="0.3">
      <c r="A44" s="172" t="s">
        <v>480</v>
      </c>
      <c r="B44" s="171">
        <v>0</v>
      </c>
    </row>
    <row r="45" spans="1:2" s="134" customFormat="1" ht="16.5" thickBot="1" x14ac:dyDescent="0.3">
      <c r="A45" s="172" t="s">
        <v>481</v>
      </c>
      <c r="B45" s="171">
        <v>0</v>
      </c>
    </row>
    <row r="46" spans="1:2" s="134" customFormat="1" ht="16.5" thickBot="1" x14ac:dyDescent="0.3">
      <c r="A46" s="172" t="s">
        <v>482</v>
      </c>
      <c r="B46" s="171">
        <v>0</v>
      </c>
    </row>
    <row r="47" spans="1:2" s="134" customFormat="1" ht="29.25" thickBot="1" x14ac:dyDescent="0.3">
      <c r="A47" s="175" t="s">
        <v>485</v>
      </c>
      <c r="B47" s="171">
        <v>0</v>
      </c>
    </row>
    <row r="48" spans="1:2" s="134" customFormat="1" ht="16.5" thickBot="1" x14ac:dyDescent="0.3">
      <c r="A48" s="176" t="s">
        <v>477</v>
      </c>
      <c r="B48" s="171" t="s">
        <v>257</v>
      </c>
    </row>
    <row r="49" spans="1:2" s="134" customFormat="1" ht="16.5" thickBot="1" x14ac:dyDescent="0.3">
      <c r="A49" s="176" t="s">
        <v>486</v>
      </c>
      <c r="B49" s="171">
        <v>0</v>
      </c>
    </row>
    <row r="50" spans="1:2" s="134" customFormat="1" ht="16.5" thickBot="1" x14ac:dyDescent="0.3">
      <c r="A50" s="176" t="s">
        <v>487</v>
      </c>
      <c r="B50" s="171">
        <v>0</v>
      </c>
    </row>
    <row r="51" spans="1:2" s="134" customFormat="1" ht="16.5" thickBot="1" x14ac:dyDescent="0.3">
      <c r="A51" s="176" t="s">
        <v>488</v>
      </c>
      <c r="B51" s="171">
        <v>0</v>
      </c>
    </row>
    <row r="52" spans="1:2" s="134" customFormat="1" ht="16.5" thickBot="1" x14ac:dyDescent="0.3">
      <c r="A52" s="173" t="s">
        <v>489</v>
      </c>
      <c r="B52" s="171" t="s">
        <v>524</v>
      </c>
    </row>
    <row r="53" spans="1:2" s="134" customFormat="1" ht="16.5" thickBot="1" x14ac:dyDescent="0.3">
      <c r="A53" s="172" t="s">
        <v>490</v>
      </c>
      <c r="B53" s="171">
        <v>0</v>
      </c>
    </row>
    <row r="54" spans="1:2" s="134" customFormat="1" ht="16.5" thickBot="1" x14ac:dyDescent="0.3">
      <c r="A54" s="172" t="s">
        <v>480</v>
      </c>
      <c r="B54" s="171">
        <v>0</v>
      </c>
    </row>
    <row r="55" spans="1:2" s="134" customFormat="1" ht="16.5" thickBot="1" x14ac:dyDescent="0.3">
      <c r="A55" s="172" t="s">
        <v>491</v>
      </c>
      <c r="B55" s="171">
        <v>0</v>
      </c>
    </row>
    <row r="56" spans="1:2" s="134" customFormat="1" ht="16.5" thickBot="1" x14ac:dyDescent="0.3">
      <c r="A56" s="172" t="s">
        <v>492</v>
      </c>
      <c r="B56" s="171">
        <v>0</v>
      </c>
    </row>
    <row r="57" spans="1:2" s="134" customFormat="1" ht="16.5" thickBot="1" x14ac:dyDescent="0.3">
      <c r="A57" s="173" t="s">
        <v>489</v>
      </c>
      <c r="B57" s="171" t="s">
        <v>524</v>
      </c>
    </row>
    <row r="58" spans="1:2" s="134" customFormat="1" ht="16.5" thickBot="1" x14ac:dyDescent="0.3">
      <c r="A58" s="172" t="s">
        <v>490</v>
      </c>
      <c r="B58" s="171">
        <v>0</v>
      </c>
    </row>
    <row r="59" spans="1:2" s="134" customFormat="1" ht="16.5" thickBot="1" x14ac:dyDescent="0.3">
      <c r="A59" s="172" t="s">
        <v>480</v>
      </c>
      <c r="B59" s="171">
        <v>0</v>
      </c>
    </row>
    <row r="60" spans="1:2" s="134" customFormat="1" ht="16.5" thickBot="1" x14ac:dyDescent="0.3">
      <c r="A60" s="172" t="s">
        <v>491</v>
      </c>
      <c r="B60" s="171">
        <v>0</v>
      </c>
    </row>
    <row r="61" spans="1:2" s="134" customFormat="1" ht="16.5" thickBot="1" x14ac:dyDescent="0.3">
      <c r="A61" s="172" t="s">
        <v>492</v>
      </c>
      <c r="B61" s="171">
        <v>0</v>
      </c>
    </row>
    <row r="62" spans="1:2" s="134" customFormat="1" ht="16.5" thickBot="1" x14ac:dyDescent="0.3">
      <c r="A62" s="168" t="s">
        <v>493</v>
      </c>
      <c r="B62" s="177">
        <v>0</v>
      </c>
    </row>
    <row r="63" spans="1:2" s="134" customFormat="1" ht="16.5" thickBot="1" x14ac:dyDescent="0.3">
      <c r="A63" s="168" t="s">
        <v>494</v>
      </c>
      <c r="B63" s="171">
        <v>0</v>
      </c>
    </row>
    <row r="64" spans="1:2" s="134" customFormat="1" ht="16.5" thickBot="1" x14ac:dyDescent="0.3">
      <c r="A64" s="168" t="s">
        <v>495</v>
      </c>
      <c r="B64" s="171">
        <v>0</v>
      </c>
    </row>
    <row r="65" spans="1:2" s="134" customFormat="1" ht="16.5" thickBot="1" x14ac:dyDescent="0.3">
      <c r="A65" s="169" t="s">
        <v>496</v>
      </c>
      <c r="B65" s="171">
        <v>0</v>
      </c>
    </row>
    <row r="66" spans="1:2" s="134" customFormat="1" x14ac:dyDescent="0.25">
      <c r="A66" s="175" t="s">
        <v>497</v>
      </c>
      <c r="B66" s="178" t="s">
        <v>257</v>
      </c>
    </row>
    <row r="67" spans="1:2" s="134" customFormat="1" x14ac:dyDescent="0.25">
      <c r="A67" s="179" t="s">
        <v>498</v>
      </c>
      <c r="B67" s="180" t="s">
        <v>521</v>
      </c>
    </row>
    <row r="68" spans="1:2" s="134" customFormat="1" x14ac:dyDescent="0.25">
      <c r="A68" s="179" t="s">
        <v>499</v>
      </c>
      <c r="B68" s="180" t="s">
        <v>257</v>
      </c>
    </row>
    <row r="69" spans="1:2" s="134" customFormat="1" x14ac:dyDescent="0.25">
      <c r="A69" s="179" t="s">
        <v>500</v>
      </c>
      <c r="B69" s="180" t="s">
        <v>257</v>
      </c>
    </row>
    <row r="70" spans="1:2" s="134" customFormat="1" x14ac:dyDescent="0.25">
      <c r="A70" s="179" t="s">
        <v>501</v>
      </c>
      <c r="B70" s="180" t="s">
        <v>257</v>
      </c>
    </row>
    <row r="71" spans="1:2" s="134" customFormat="1" x14ac:dyDescent="0.25">
      <c r="A71" s="179" t="s">
        <v>502</v>
      </c>
      <c r="B71" s="180" t="s">
        <v>257</v>
      </c>
    </row>
    <row r="72" spans="1:2" s="134" customFormat="1" ht="16.5" thickBot="1" x14ac:dyDescent="0.3">
      <c r="A72" s="181" t="s">
        <v>503</v>
      </c>
      <c r="B72" s="180" t="s">
        <v>257</v>
      </c>
    </row>
    <row r="73" spans="1:2" s="134" customFormat="1" ht="30.75" thickBot="1" x14ac:dyDescent="0.3">
      <c r="A73" s="176" t="s">
        <v>504</v>
      </c>
      <c r="B73" s="167" t="s">
        <v>525</v>
      </c>
    </row>
    <row r="74" spans="1:2" s="134" customFormat="1" ht="29.25" thickBot="1" x14ac:dyDescent="0.3">
      <c r="A74" s="168" t="s">
        <v>505</v>
      </c>
      <c r="B74" s="182">
        <v>0</v>
      </c>
    </row>
    <row r="75" spans="1:2" s="134" customFormat="1" ht="16.5" thickBot="1" x14ac:dyDescent="0.3">
      <c r="A75" s="176" t="s">
        <v>477</v>
      </c>
      <c r="B75" s="167" t="s">
        <v>257</v>
      </c>
    </row>
    <row r="76" spans="1:2" s="134" customFormat="1" ht="16.5" thickBot="1" x14ac:dyDescent="0.3">
      <c r="A76" s="176" t="s">
        <v>506</v>
      </c>
      <c r="B76" s="182">
        <v>0</v>
      </c>
    </row>
    <row r="77" spans="1:2" s="134" customFormat="1" ht="16.5" thickBot="1" x14ac:dyDescent="0.3">
      <c r="A77" s="176" t="s">
        <v>507</v>
      </c>
      <c r="B77" s="182">
        <v>0</v>
      </c>
    </row>
    <row r="78" spans="1:2" s="134" customFormat="1" ht="16.5" thickBot="1" x14ac:dyDescent="0.3">
      <c r="A78" s="183" t="s">
        <v>508</v>
      </c>
      <c r="B78" s="167" t="s">
        <v>257</v>
      </c>
    </row>
    <row r="79" spans="1:2" s="134" customFormat="1" ht="16.5" thickBot="1" x14ac:dyDescent="0.3">
      <c r="A79" s="168" t="s">
        <v>509</v>
      </c>
      <c r="B79" s="167" t="s">
        <v>257</v>
      </c>
    </row>
    <row r="80" spans="1:2" s="134" customFormat="1" ht="16.5" thickBot="1" x14ac:dyDescent="0.3">
      <c r="A80" s="179" t="s">
        <v>510</v>
      </c>
      <c r="B80" s="167" t="s">
        <v>257</v>
      </c>
    </row>
    <row r="81" spans="1:2" s="134" customFormat="1" ht="16.5" thickBot="1" x14ac:dyDescent="0.3">
      <c r="A81" s="179" t="s">
        <v>511</v>
      </c>
      <c r="B81" s="167" t="s">
        <v>257</v>
      </c>
    </row>
    <row r="82" spans="1:2" s="134" customFormat="1" ht="16.5" thickBot="1" x14ac:dyDescent="0.3">
      <c r="A82" s="179" t="s">
        <v>512</v>
      </c>
      <c r="B82" s="167" t="s">
        <v>257</v>
      </c>
    </row>
    <row r="83" spans="1:2" s="134" customFormat="1" ht="29.25" thickBot="1" x14ac:dyDescent="0.3">
      <c r="A83" s="184" t="s">
        <v>513</v>
      </c>
      <c r="B83" s="167" t="s">
        <v>526</v>
      </c>
    </row>
    <row r="84" spans="1:2" s="134" customFormat="1" ht="28.5" x14ac:dyDescent="0.25">
      <c r="A84" s="175" t="s">
        <v>514</v>
      </c>
      <c r="B84" s="178" t="s">
        <v>257</v>
      </c>
    </row>
    <row r="85" spans="1:2" s="134" customFormat="1" x14ac:dyDescent="0.25">
      <c r="A85" s="179" t="s">
        <v>515</v>
      </c>
      <c r="B85" s="180" t="s">
        <v>257</v>
      </c>
    </row>
    <row r="86" spans="1:2" s="134" customFormat="1" x14ac:dyDescent="0.25">
      <c r="A86" s="179" t="s">
        <v>516</v>
      </c>
      <c r="B86" s="180" t="s">
        <v>257</v>
      </c>
    </row>
    <row r="87" spans="1:2" s="134" customFormat="1" x14ac:dyDescent="0.25">
      <c r="A87" s="179" t="s">
        <v>517</v>
      </c>
      <c r="B87" s="180" t="s">
        <v>257</v>
      </c>
    </row>
    <row r="88" spans="1:2" s="134" customFormat="1" x14ac:dyDescent="0.25">
      <c r="A88" s="179" t="s">
        <v>518</v>
      </c>
      <c r="B88" s="180" t="s">
        <v>257</v>
      </c>
    </row>
    <row r="89" spans="1:2" s="134" customFormat="1" ht="16.5" thickBot="1" x14ac:dyDescent="0.3">
      <c r="A89" s="185" t="s">
        <v>519</v>
      </c>
      <c r="B89" s="186" t="s">
        <v>527</v>
      </c>
    </row>
    <row r="92" spans="1:2" s="134" customFormat="1" x14ac:dyDescent="0.25">
      <c r="A92" s="187"/>
      <c r="B92" s="188" t="s">
        <v>257</v>
      </c>
    </row>
    <row r="93" spans="1:2" s="134" customFormat="1" x14ac:dyDescent="0.25">
      <c r="A93" s="158"/>
      <c r="B93" s="189" t="s">
        <v>257</v>
      </c>
    </row>
    <row r="94" spans="1:2" s="134" customFormat="1" x14ac:dyDescent="0.25">
      <c r="A94" s="158"/>
      <c r="B94" s="190"/>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topLeftCell="E1" zoomScale="55" zoomScaleNormal="55" workbookViewId="0">
      <selection activeCell="S22" sqref="S22"/>
    </sheetView>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P_К1_48</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6</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Строительство КТП 6/0,4/630 кВА, строительство ВЛЗ-6кВ от опоры № 50 ВЛ-6кВ ПС Кунгур, установка прибора учета, Пермский край, Кунгурский городской округ, г. Кунгур,ул.Байдерина,1 (КТП 0,630 МВА -1 шт, ВЛЗ-6кВ-2 цепи*0,11 км, т.у.-1 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7</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62</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9</v>
      </c>
      <c r="B19" s="232" t="s">
        <v>63</v>
      </c>
      <c r="C19" s="235" t="s">
        <v>64</v>
      </c>
      <c r="D19" s="232" t="s">
        <v>65</v>
      </c>
      <c r="E19" s="232" t="s">
        <v>66</v>
      </c>
      <c r="F19" s="232" t="s">
        <v>67</v>
      </c>
      <c r="G19" s="232" t="s">
        <v>68</v>
      </c>
      <c r="H19" s="232" t="s">
        <v>69</v>
      </c>
      <c r="I19" s="232" t="s">
        <v>70</v>
      </c>
      <c r="J19" s="232" t="s">
        <v>71</v>
      </c>
      <c r="K19" s="232" t="s">
        <v>72</v>
      </c>
      <c r="L19" s="232" t="s">
        <v>73</v>
      </c>
      <c r="M19" s="232" t="s">
        <v>74</v>
      </c>
      <c r="N19" s="232" t="s">
        <v>75</v>
      </c>
      <c r="O19" s="232" t="s">
        <v>76</v>
      </c>
      <c r="P19" s="232" t="s">
        <v>77</v>
      </c>
      <c r="Q19" s="232" t="s">
        <v>78</v>
      </c>
      <c r="R19" s="232"/>
      <c r="S19" s="233" t="s">
        <v>79</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80</v>
      </c>
      <c r="R20" s="28" t="s">
        <v>81</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538</v>
      </c>
      <c r="C22" s="17" t="s">
        <v>539</v>
      </c>
      <c r="D22" s="17" t="s">
        <v>540</v>
      </c>
      <c r="E22" s="17" t="s">
        <v>541</v>
      </c>
      <c r="F22" s="17" t="s">
        <v>542</v>
      </c>
      <c r="G22" s="17" t="s">
        <v>543</v>
      </c>
      <c r="H22" s="17">
        <v>0.35</v>
      </c>
      <c r="I22" s="17">
        <v>0.03</v>
      </c>
      <c r="J22" s="17">
        <v>0.32</v>
      </c>
      <c r="K22" s="17">
        <v>6</v>
      </c>
      <c r="L22" s="17">
        <v>3</v>
      </c>
      <c r="M22" s="17">
        <v>1</v>
      </c>
      <c r="N22" s="17">
        <v>1</v>
      </c>
      <c r="O22" s="17" t="s">
        <v>103</v>
      </c>
      <c r="P22" s="17" t="s">
        <v>103</v>
      </c>
      <c r="Q22" s="17" t="s">
        <v>103</v>
      </c>
      <c r="R22" s="17" t="s">
        <v>544</v>
      </c>
      <c r="S22" s="17">
        <v>4.6114799999999997E-2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election activeCell="B25" sqref="B25:T25"/>
    </sheetView>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P_К1_48</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6</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Строительство КТП 6/0,4/630 кВА, строительство ВЛЗ-6кВ от опоры № 50 ВЛ-6кВ ПС Кунгур, установка прибора учета, Пермский край, Кунгурский городской округ, г. Кунгур,ул.Байдерина,1 (КТП 0,630 МВА -1 шт, ВЛЗ-6кВ-2 цепи*0,11 км, т.у.-1 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7</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85</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9</v>
      </c>
      <c r="B21" s="240" t="s">
        <v>86</v>
      </c>
      <c r="C21" s="240"/>
      <c r="D21" s="240" t="s">
        <v>87</v>
      </c>
      <c r="E21" s="240" t="s">
        <v>88</v>
      </c>
      <c r="F21" s="240"/>
      <c r="G21" s="240" t="s">
        <v>89</v>
      </c>
      <c r="H21" s="240"/>
      <c r="I21" s="240" t="s">
        <v>90</v>
      </c>
      <c r="J21" s="240"/>
      <c r="K21" s="240" t="s">
        <v>91</v>
      </c>
      <c r="L21" s="240" t="s">
        <v>92</v>
      </c>
      <c r="M21" s="240"/>
      <c r="N21" s="240" t="s">
        <v>93</v>
      </c>
      <c r="O21" s="240"/>
      <c r="P21" s="240" t="s">
        <v>94</v>
      </c>
      <c r="Q21" s="240" t="s">
        <v>95</v>
      </c>
      <c r="R21" s="240"/>
      <c r="S21" s="240" t="s">
        <v>96</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97</v>
      </c>
      <c r="R22" s="34" t="s">
        <v>98</v>
      </c>
      <c r="S22" s="34" t="s">
        <v>99</v>
      </c>
      <c r="T22" s="34" t="s">
        <v>100</v>
      </c>
    </row>
    <row r="23" spans="1:20" ht="51.75" customHeight="1" x14ac:dyDescent="0.25">
      <c r="A23" s="239"/>
      <c r="B23" s="34" t="s">
        <v>101</v>
      </c>
      <c r="C23" s="34" t="s">
        <v>102</v>
      </c>
      <c r="D23" s="240"/>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x14ac:dyDescent="0.25">
      <c r="A25" s="17">
        <v>1</v>
      </c>
      <c r="B25" s="223" t="s">
        <v>103</v>
      </c>
      <c r="C25" s="223" t="s">
        <v>103</v>
      </c>
      <c r="D25" s="223" t="s">
        <v>103</v>
      </c>
      <c r="E25" s="223" t="s">
        <v>103</v>
      </c>
      <c r="F25" s="223" t="s">
        <v>103</v>
      </c>
      <c r="G25" s="223" t="s">
        <v>103</v>
      </c>
      <c r="H25" s="223" t="s">
        <v>103</v>
      </c>
      <c r="I25" s="223" t="s">
        <v>103</v>
      </c>
      <c r="J25" s="223" t="s">
        <v>103</v>
      </c>
      <c r="K25" s="223" t="s">
        <v>103</v>
      </c>
      <c r="L25" s="223" t="s">
        <v>103</v>
      </c>
      <c r="M25" s="223" t="s">
        <v>103</v>
      </c>
      <c r="N25" s="223" t="s">
        <v>103</v>
      </c>
      <c r="O25" s="223" t="s">
        <v>103</v>
      </c>
      <c r="P25" s="223" t="s">
        <v>103</v>
      </c>
      <c r="Q25" s="223" t="s">
        <v>103</v>
      </c>
      <c r="R25" s="223" t="s">
        <v>103</v>
      </c>
      <c r="S25" s="223" t="s">
        <v>103</v>
      </c>
      <c r="T25" s="223"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7" t="s">
        <v>105</v>
      </c>
      <c r="C27" s="237"/>
      <c r="D27" s="237"/>
      <c r="E27" s="237"/>
      <c r="F27" s="237"/>
      <c r="G27" s="237"/>
      <c r="H27" s="237"/>
      <c r="I27" s="237"/>
      <c r="J27" s="237"/>
      <c r="K27" s="237"/>
      <c r="L27" s="237"/>
      <c r="M27" s="237"/>
      <c r="N27" s="237"/>
      <c r="O27" s="237"/>
      <c r="P27" s="237"/>
      <c r="Q27" s="237"/>
      <c r="R27" s="237"/>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election activeCell="A25" sqref="A25:S25"/>
    </sheetView>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P_К1_48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Строительство КТП 6/0,4/630 кВА, строительство ВЛЗ-6кВ от опоры № 50 ВЛ-6кВ ПС Кунгур, установка прибора учета, Пермский край, Кунгурский городской округ, г. Кунгур,ул.Байдерина,1 (КТП 0,630 МВА -1 шт, ВЛЗ-6кВ-2 цепи*0,11 км, т.у.-1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116</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9</v>
      </c>
      <c r="B21" s="244" t="s">
        <v>117</v>
      </c>
      <c r="C21" s="245"/>
      <c r="D21" s="244" t="s">
        <v>118</v>
      </c>
      <c r="E21" s="245"/>
      <c r="F21" s="248" t="s">
        <v>72</v>
      </c>
      <c r="G21" s="249"/>
      <c r="H21" s="249"/>
      <c r="I21" s="250"/>
      <c r="J21" s="241" t="s">
        <v>119</v>
      </c>
      <c r="K21" s="244" t="s">
        <v>120</v>
      </c>
      <c r="L21" s="245"/>
      <c r="M21" s="244" t="s">
        <v>121</v>
      </c>
      <c r="N21" s="245"/>
      <c r="O21" s="244" t="s">
        <v>122</v>
      </c>
      <c r="P21" s="245"/>
      <c r="Q21" s="244" t="s">
        <v>123</v>
      </c>
      <c r="R21" s="245"/>
      <c r="S21" s="241" t="s">
        <v>124</v>
      </c>
      <c r="T21" s="241" t="s">
        <v>125</v>
      </c>
      <c r="U21" s="241" t="s">
        <v>126</v>
      </c>
      <c r="V21" s="244" t="s">
        <v>127</v>
      </c>
      <c r="W21" s="245"/>
      <c r="X21" s="248" t="s">
        <v>95</v>
      </c>
      <c r="Y21" s="249"/>
      <c r="Z21" s="248" t="s">
        <v>96</v>
      </c>
      <c r="AA21" s="249"/>
    </row>
    <row r="22" spans="1:27" ht="216" customHeight="1" x14ac:dyDescent="0.25">
      <c r="A22" s="242"/>
      <c r="B22" s="246"/>
      <c r="C22" s="247"/>
      <c r="D22" s="246"/>
      <c r="E22" s="247"/>
      <c r="F22" s="248" t="s">
        <v>128</v>
      </c>
      <c r="G22" s="250"/>
      <c r="H22" s="248" t="s">
        <v>129</v>
      </c>
      <c r="I22" s="250"/>
      <c r="J22" s="243"/>
      <c r="K22" s="246"/>
      <c r="L22" s="247"/>
      <c r="M22" s="246"/>
      <c r="N22" s="247"/>
      <c r="O22" s="246"/>
      <c r="P22" s="247"/>
      <c r="Q22" s="246"/>
      <c r="R22" s="247"/>
      <c r="S22" s="243"/>
      <c r="T22" s="243"/>
      <c r="U22" s="243"/>
      <c r="V22" s="246"/>
      <c r="W22" s="247"/>
      <c r="X22" s="34" t="s">
        <v>97</v>
      </c>
      <c r="Y22" s="34" t="s">
        <v>98</v>
      </c>
      <c r="Z22" s="34" t="s">
        <v>99</v>
      </c>
      <c r="AA22" s="34" t="s">
        <v>100</v>
      </c>
    </row>
    <row r="23" spans="1:27" ht="60" customHeight="1" x14ac:dyDescent="0.25">
      <c r="A23" s="243"/>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25" zoomScale="85" zoomScaleSheetLayoutView="85" workbookViewId="0">
      <selection activeCell="C22" sqref="C22: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130</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131</v>
      </c>
      <c r="B10" s="253"/>
      <c r="C10" s="253"/>
    </row>
    <row r="11" spans="1:3" s="1" customFormat="1" ht="15.75" x14ac:dyDescent="0.2">
      <c r="A11" s="45"/>
      <c r="B11" s="45"/>
      <c r="C11" s="45"/>
    </row>
    <row r="12" spans="1:3" s="1" customFormat="1" ht="18.75" x14ac:dyDescent="0.2">
      <c r="A12" s="256" t="str">
        <f>'1. паспорт местоположение'!$A$12</f>
        <v>P_К1_48</v>
      </c>
      <c r="B12" s="253"/>
      <c r="C12" s="253"/>
    </row>
    <row r="13" spans="1:3" s="1" customFormat="1" ht="15.75" x14ac:dyDescent="0.2">
      <c r="A13" s="253" t="s">
        <v>132</v>
      </c>
      <c r="B13" s="253"/>
      <c r="C13" s="253"/>
    </row>
    <row r="14" spans="1:3" s="1" customFormat="1" ht="15.75" x14ac:dyDescent="0.2">
      <c r="A14" s="45"/>
      <c r="B14" s="45"/>
      <c r="C14" s="45"/>
    </row>
    <row r="15" spans="1:3" s="46" customFormat="1" ht="75" customHeight="1" x14ac:dyDescent="0.2">
      <c r="A15" s="251" t="str">
        <f>'1. паспорт местоположение'!$A$15</f>
        <v>Строительство КТП 6/0,4/630 кВА, строительство ВЛЗ-6кВ от опоры № 50 ВЛ-6кВ ПС Кунгур, установка прибора учета, Пермский край, Кунгурский городской округ, г. Кунгур,ул.Байдерина,1 (КТП 0,630 МВА -1 шт, ВЛЗ-6кВ-2 цепи*0,11 км, т.у.-1 шт)</v>
      </c>
      <c r="B15" s="252"/>
      <c r="C15" s="252"/>
    </row>
    <row r="16" spans="1:3" s="46" customFormat="1" ht="15.75" x14ac:dyDescent="0.2">
      <c r="A16" s="253" t="s">
        <v>133</v>
      </c>
      <c r="B16" s="253"/>
      <c r="C16" s="253"/>
    </row>
    <row r="17" spans="1:3" s="46" customFormat="1" ht="15.75" x14ac:dyDescent="0.2">
      <c r="A17" s="45"/>
      <c r="B17" s="45"/>
      <c r="C17" s="45"/>
    </row>
    <row r="18" spans="1:3" s="46" customFormat="1" ht="15.75" x14ac:dyDescent="0.2">
      <c r="A18" s="254" t="s">
        <v>134</v>
      </c>
      <c r="B18" s="253"/>
      <c r="C18" s="253"/>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545</v>
      </c>
    </row>
    <row r="23" spans="1:3" ht="42.75" customHeight="1" x14ac:dyDescent="0.25">
      <c r="A23" s="49" t="s">
        <v>14</v>
      </c>
      <c r="B23" s="50" t="s">
        <v>136</v>
      </c>
      <c r="C23" s="25" t="s">
        <v>546</v>
      </c>
    </row>
    <row r="24" spans="1:3" ht="63" customHeight="1" x14ac:dyDescent="0.25">
      <c r="A24" s="49" t="s">
        <v>16</v>
      </c>
      <c r="B24" s="50" t="s">
        <v>137</v>
      </c>
      <c r="C24" s="25" t="s">
        <v>547</v>
      </c>
    </row>
    <row r="25" spans="1:3" ht="63" customHeight="1" x14ac:dyDescent="0.25">
      <c r="A25" s="49" t="s">
        <v>18</v>
      </c>
      <c r="B25" s="50" t="s">
        <v>138</v>
      </c>
      <c r="C25" s="25">
        <v>0.87874753000000005</v>
      </c>
    </row>
    <row r="26" spans="1:3" ht="42.75" customHeight="1" x14ac:dyDescent="0.25">
      <c r="A26" s="49" t="s">
        <v>20</v>
      </c>
      <c r="B26" s="50" t="s">
        <v>139</v>
      </c>
      <c r="C26" s="25" t="s">
        <v>103</v>
      </c>
    </row>
    <row r="27" spans="1:3" ht="42.75" customHeight="1" x14ac:dyDescent="0.25">
      <c r="A27" s="49" t="s">
        <v>22</v>
      </c>
      <c r="B27" s="50" t="s">
        <v>140</v>
      </c>
      <c r="C27" s="25" t="s">
        <v>548</v>
      </c>
    </row>
    <row r="28" spans="1:3" ht="42.75" customHeight="1" x14ac:dyDescent="0.25">
      <c r="A28" s="49" t="s">
        <v>24</v>
      </c>
      <c r="B28" s="50" t="s">
        <v>141</v>
      </c>
      <c r="C28" s="25">
        <v>2025</v>
      </c>
    </row>
    <row r="29" spans="1:3" ht="42.75" customHeight="1" x14ac:dyDescent="0.25">
      <c r="A29" s="49" t="s">
        <v>26</v>
      </c>
      <c r="B29" s="47" t="s">
        <v>142</v>
      </c>
      <c r="C29" s="25">
        <v>2025</v>
      </c>
    </row>
    <row r="30" spans="1:3" ht="42.75" customHeight="1" x14ac:dyDescent="0.25">
      <c r="A30" s="49" t="s">
        <v>28</v>
      </c>
      <c r="B30" s="47" t="s">
        <v>143</v>
      </c>
      <c r="C30" s="25" t="s">
        <v>549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P_К1_48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Строительство КТП 6/0,4/630 кВА, строительство ВЛЗ-6кВ от опоры № 50 ВЛ-6кВ ПС Кунгур, установка прибора учета, Пермский край, Кунгурский городской округ, г. Кунгур,ул.Байдерина,1 (КТП 0,630 МВА -1 шт, ВЛЗ-6кВ-2 цепи*0,11 км, т.у.-1 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144</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145</v>
      </c>
      <c r="B23" s="259"/>
      <c r="C23" s="259"/>
      <c r="D23" s="259"/>
      <c r="E23" s="259"/>
      <c r="F23" s="259"/>
      <c r="G23" s="259"/>
      <c r="H23" s="259"/>
      <c r="I23" s="259"/>
      <c r="J23" s="259"/>
      <c r="K23" s="259"/>
      <c r="L23" s="260"/>
      <c r="M23" s="261" t="s">
        <v>146</v>
      </c>
      <c r="N23" s="261"/>
      <c r="O23" s="261"/>
      <c r="P23" s="261"/>
      <c r="Q23" s="261"/>
      <c r="R23" s="261"/>
      <c r="S23" s="261"/>
      <c r="T23" s="261"/>
      <c r="U23" s="261"/>
      <c r="V23" s="261"/>
      <c r="W23" s="261"/>
      <c r="X23" s="261"/>
      <c r="Y23" s="261"/>
      <c r="Z23" s="261"/>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P_К1_48</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6</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Строительство КТП 6/0,4/630 кВА, строительство ВЛЗ-6кВ от опоры № 50 ВЛ-6кВ ПС Кунгур, установка прибора учета, Пермский край, Кунгурский городской округ, г. Кунгур,ул.Байдерина,1 (КТП 0,630 МВА -1 шт, ВЛЗ-6кВ-2 цепи*0,11 км, т.у.-1 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7</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171</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9</v>
      </c>
      <c r="B19" s="232" t="s">
        <v>172</v>
      </c>
      <c r="C19" s="232" t="s">
        <v>173</v>
      </c>
      <c r="D19" s="232" t="s">
        <v>174</v>
      </c>
      <c r="E19" s="264" t="s">
        <v>175</v>
      </c>
      <c r="F19" s="265"/>
      <c r="G19" s="265"/>
      <c r="H19" s="265"/>
      <c r="I19" s="266"/>
      <c r="J19" s="232" t="s">
        <v>176</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P_К1_48</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Строительство КТП 6/0,4/630 кВА, строительство ВЛЗ-6кВ от опоры № 50 ВЛ-6кВ ПС Кунгур, установка прибора учета, Пермский край, Кунгурский городской округ, г. Кунгур,ул.Байдерина,1 (КТП 0,630 МВА -1 шт, ВЛЗ-6кВ-2 цепи*0,11 км, т.у.-1 шт)</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189</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70" t="s">
        <v>194</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70" t="s">
        <v>196</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71" t="s">
        <v>198</v>
      </c>
      <c r="E28" s="271"/>
      <c r="F28" s="271"/>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35" activePane="bottomRight" state="frozen"/>
      <selection activeCell="A9" sqref="A9:O9"/>
      <selection pane="topRight" activeCell="A9" sqref="A9:O9"/>
      <selection pane="bottomLeft" activeCell="A9" sqref="A9:O9"/>
      <selection pane="bottomRight" activeCell="C32" sqref="C32:D53"/>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P_К1_48</v>
      </c>
      <c r="B12" s="230"/>
      <c r="C12" s="230"/>
      <c r="D12" s="230"/>
      <c r="E12" s="230"/>
      <c r="F12" s="230"/>
      <c r="G12" s="230"/>
      <c r="H12" s="230"/>
      <c r="I12" s="230"/>
      <c r="J12" s="230"/>
    </row>
    <row r="13" spans="1:40" x14ac:dyDescent="0.25">
      <c r="A13" s="225" t="s">
        <v>6</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Строительство КТП 6/0,4/630 кВА, строительство ВЛЗ-6кВ от опоры № 50 ВЛ-6кВ ПС Кунгур, установка прибора учета, Пермский край, Кунгурский городской округ, г. Кунгур,ул.Байдерина,1 (КТП 0,630 МВА -1 шт, ВЛЗ-6кВ-2 цепи*0,11 км, т.у.-1 шт)</v>
      </c>
      <c r="B15" s="224"/>
      <c r="C15" s="224"/>
      <c r="D15" s="224"/>
      <c r="E15" s="224"/>
      <c r="F15" s="224"/>
      <c r="G15" s="224"/>
      <c r="H15" s="224"/>
      <c r="I15" s="224"/>
      <c r="J15" s="224"/>
    </row>
    <row r="16" spans="1:40" x14ac:dyDescent="0.25">
      <c r="A16" s="225" t="s">
        <v>7</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262</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263</v>
      </c>
      <c r="B21" s="240" t="s">
        <v>264</v>
      </c>
      <c r="C21" s="239" t="s">
        <v>265</v>
      </c>
      <c r="D21" s="239"/>
      <c r="E21" s="239"/>
      <c r="F21" s="239"/>
      <c r="G21" s="240" t="s">
        <v>266</v>
      </c>
      <c r="H21" s="241" t="s">
        <v>267</v>
      </c>
      <c r="I21" s="240" t="s">
        <v>268</v>
      </c>
      <c r="J21" s="240" t="s">
        <v>269</v>
      </c>
    </row>
    <row r="22" spans="1:10" s="4" customFormat="1" ht="46.5" customHeight="1" x14ac:dyDescent="0.25">
      <c r="A22" s="240"/>
      <c r="B22" s="240"/>
      <c r="C22" s="243" t="s">
        <v>270</v>
      </c>
      <c r="D22" s="243"/>
      <c r="E22" s="246" t="s">
        <v>271</v>
      </c>
      <c r="F22" s="247"/>
      <c r="G22" s="240"/>
      <c r="H22" s="242"/>
      <c r="I22" s="240"/>
      <c r="J22" s="240"/>
    </row>
    <row r="23" spans="1:10" s="4" customFormat="1" ht="31.5" x14ac:dyDescent="0.25">
      <c r="A23" s="240"/>
      <c r="B23" s="240"/>
      <c r="C23" s="138" t="s">
        <v>272</v>
      </c>
      <c r="D23" s="138" t="s">
        <v>273</v>
      </c>
      <c r="E23" s="138" t="s">
        <v>272</v>
      </c>
      <c r="F23" s="138" t="s">
        <v>273</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141" t="s">
        <v>257</v>
      </c>
      <c r="F25" s="141" t="s">
        <v>257</v>
      </c>
      <c r="G25" s="141" t="s">
        <v>257</v>
      </c>
      <c r="H25" s="141" t="s">
        <v>257</v>
      </c>
      <c r="I25" s="142" t="s">
        <v>257</v>
      </c>
      <c r="J25" s="143" t="s">
        <v>257</v>
      </c>
    </row>
    <row r="26" spans="1:10" s="4" customFormat="1" x14ac:dyDescent="0.25">
      <c r="A26" s="139" t="s">
        <v>275</v>
      </c>
      <c r="B26" s="144" t="s">
        <v>276</v>
      </c>
      <c r="C26" s="145" t="s">
        <v>82</v>
      </c>
      <c r="D26" s="145" t="s">
        <v>82</v>
      </c>
      <c r="E26" s="145">
        <v>45625</v>
      </c>
      <c r="F26" s="145">
        <v>45625</v>
      </c>
      <c r="G26" s="146"/>
      <c r="H26" s="146"/>
      <c r="I26" s="147" t="s">
        <v>550</v>
      </c>
      <c r="J26" s="147" t="s">
        <v>257</v>
      </c>
    </row>
    <row r="27" spans="1:10" s="4" customFormat="1" ht="31.5" x14ac:dyDescent="0.25">
      <c r="A27" s="139" t="s">
        <v>277</v>
      </c>
      <c r="B27" s="144" t="s">
        <v>278</v>
      </c>
      <c r="C27" s="145" t="s">
        <v>82</v>
      </c>
      <c r="D27" s="145" t="s">
        <v>82</v>
      </c>
      <c r="E27" s="145" t="s">
        <v>103</v>
      </c>
      <c r="F27" s="145" t="s">
        <v>103</v>
      </c>
      <c r="G27" s="146"/>
      <c r="H27" s="146"/>
      <c r="I27" s="147" t="s">
        <v>550</v>
      </c>
      <c r="J27" s="147" t="s">
        <v>257</v>
      </c>
    </row>
    <row r="28" spans="1:10" s="4" customFormat="1" ht="63" x14ac:dyDescent="0.25">
      <c r="A28" s="139" t="s">
        <v>279</v>
      </c>
      <c r="B28" s="144" t="s">
        <v>280</v>
      </c>
      <c r="C28" s="145" t="s">
        <v>82</v>
      </c>
      <c r="D28" s="145" t="s">
        <v>82</v>
      </c>
      <c r="E28" s="145" t="s">
        <v>103</v>
      </c>
      <c r="F28" s="145" t="s">
        <v>103</v>
      </c>
      <c r="G28" s="146"/>
      <c r="H28" s="146"/>
      <c r="I28" s="147" t="s">
        <v>550</v>
      </c>
      <c r="J28" s="146" t="s">
        <v>257</v>
      </c>
    </row>
    <row r="29" spans="1:10" s="4" customFormat="1" ht="31.5" x14ac:dyDescent="0.25">
      <c r="A29" s="139" t="s">
        <v>281</v>
      </c>
      <c r="B29" s="144" t="s">
        <v>282</v>
      </c>
      <c r="C29" s="145" t="s">
        <v>82</v>
      </c>
      <c r="D29" s="145" t="s">
        <v>82</v>
      </c>
      <c r="E29" s="145" t="s">
        <v>103</v>
      </c>
      <c r="F29" s="145" t="s">
        <v>103</v>
      </c>
      <c r="G29" s="146"/>
      <c r="H29" s="146"/>
      <c r="I29" s="147" t="s">
        <v>550</v>
      </c>
      <c r="J29" s="147" t="s">
        <v>257</v>
      </c>
    </row>
    <row r="30" spans="1:10" s="4" customFormat="1" ht="31.5" x14ac:dyDescent="0.25">
      <c r="A30" s="139" t="s">
        <v>283</v>
      </c>
      <c r="B30" s="144" t="s">
        <v>284</v>
      </c>
      <c r="C30" s="145" t="s">
        <v>82</v>
      </c>
      <c r="D30" s="145" t="s">
        <v>82</v>
      </c>
      <c r="E30" s="145" t="s">
        <v>103</v>
      </c>
      <c r="F30" s="145" t="s">
        <v>103</v>
      </c>
      <c r="G30" s="146"/>
      <c r="H30" s="146"/>
      <c r="I30" s="147" t="s">
        <v>550</v>
      </c>
      <c r="J30" s="146" t="s">
        <v>257</v>
      </c>
    </row>
    <row r="31" spans="1:10" s="4" customFormat="1" ht="31.5" x14ac:dyDescent="0.25">
      <c r="A31" s="139" t="s">
        <v>285</v>
      </c>
      <c r="B31" s="148" t="s">
        <v>286</v>
      </c>
      <c r="C31" s="145" t="s">
        <v>82</v>
      </c>
      <c r="D31" s="145" t="s">
        <v>82</v>
      </c>
      <c r="E31" s="145" t="s">
        <v>103</v>
      </c>
      <c r="F31" s="145" t="s">
        <v>103</v>
      </c>
      <c r="G31" s="146"/>
      <c r="H31" s="146"/>
      <c r="I31" s="147" t="s">
        <v>550</v>
      </c>
      <c r="J31" s="146" t="s">
        <v>257</v>
      </c>
    </row>
    <row r="32" spans="1:10" s="4" customFormat="1" ht="31.5" x14ac:dyDescent="0.25">
      <c r="A32" s="139" t="s">
        <v>287</v>
      </c>
      <c r="B32" s="148" t="s">
        <v>288</v>
      </c>
      <c r="C32" s="145" t="s">
        <v>82</v>
      </c>
      <c r="D32" s="145" t="s">
        <v>82</v>
      </c>
      <c r="E32" s="145" t="s">
        <v>103</v>
      </c>
      <c r="F32" s="145" t="s">
        <v>103</v>
      </c>
      <c r="G32" s="146"/>
      <c r="H32" s="146"/>
      <c r="I32" s="147" t="s">
        <v>550</v>
      </c>
      <c r="J32" s="146" t="s">
        <v>257</v>
      </c>
    </row>
    <row r="33" spans="1:10" s="4" customFormat="1" ht="47.25" x14ac:dyDescent="0.25">
      <c r="A33" s="139" t="s">
        <v>289</v>
      </c>
      <c r="B33" s="148" t="s">
        <v>290</v>
      </c>
      <c r="C33" s="145" t="s">
        <v>82</v>
      </c>
      <c r="D33" s="145" t="s">
        <v>82</v>
      </c>
      <c r="E33" s="145" t="s">
        <v>103</v>
      </c>
      <c r="F33" s="145" t="s">
        <v>103</v>
      </c>
      <c r="G33" s="146"/>
      <c r="H33" s="146"/>
      <c r="I33" s="147" t="s">
        <v>550</v>
      </c>
      <c r="J33" s="146" t="s">
        <v>257</v>
      </c>
    </row>
    <row r="34" spans="1:10" s="4" customFormat="1" ht="63" x14ac:dyDescent="0.25">
      <c r="A34" s="139" t="s">
        <v>291</v>
      </c>
      <c r="B34" s="148" t="s">
        <v>292</v>
      </c>
      <c r="C34" s="145" t="s">
        <v>82</v>
      </c>
      <c r="D34" s="145" t="s">
        <v>82</v>
      </c>
      <c r="E34" s="145" t="s">
        <v>103</v>
      </c>
      <c r="F34" s="145" t="s">
        <v>103</v>
      </c>
      <c r="G34" s="146"/>
      <c r="H34" s="146"/>
      <c r="I34" s="147" t="s">
        <v>550</v>
      </c>
      <c r="J34" s="146" t="s">
        <v>257</v>
      </c>
    </row>
    <row r="35" spans="1:10" s="4" customFormat="1" ht="31.5" x14ac:dyDescent="0.25">
      <c r="A35" s="139" t="s">
        <v>293</v>
      </c>
      <c r="B35" s="148" t="s">
        <v>294</v>
      </c>
      <c r="C35" s="145" t="s">
        <v>82</v>
      </c>
      <c r="D35" s="145" t="s">
        <v>82</v>
      </c>
      <c r="E35" s="145" t="s">
        <v>103</v>
      </c>
      <c r="F35" s="145" t="s">
        <v>103</v>
      </c>
      <c r="G35" s="146"/>
      <c r="H35" s="146"/>
      <c r="I35" s="147" t="s">
        <v>550</v>
      </c>
      <c r="J35" s="146" t="s">
        <v>257</v>
      </c>
    </row>
    <row r="36" spans="1:10" s="4" customFormat="1" ht="31.5" x14ac:dyDescent="0.25">
      <c r="A36" s="139" t="s">
        <v>295</v>
      </c>
      <c r="B36" s="148" t="s">
        <v>296</v>
      </c>
      <c r="C36" s="145" t="s">
        <v>82</v>
      </c>
      <c r="D36" s="145" t="s">
        <v>82</v>
      </c>
      <c r="E36" s="145" t="s">
        <v>103</v>
      </c>
      <c r="F36" s="145" t="s">
        <v>103</v>
      </c>
      <c r="G36" s="146"/>
      <c r="H36" s="146"/>
      <c r="I36" s="147" t="s">
        <v>550</v>
      </c>
      <c r="J36" s="146" t="s">
        <v>257</v>
      </c>
    </row>
    <row r="37" spans="1:10" s="4" customFormat="1" x14ac:dyDescent="0.25">
      <c r="A37" s="139" t="s">
        <v>297</v>
      </c>
      <c r="B37" s="148" t="s">
        <v>298</v>
      </c>
      <c r="C37" s="145" t="s">
        <v>82</v>
      </c>
      <c r="D37" s="145" t="s">
        <v>82</v>
      </c>
      <c r="E37" s="145" t="s">
        <v>103</v>
      </c>
      <c r="F37" s="145" t="s">
        <v>103</v>
      </c>
      <c r="G37" s="146"/>
      <c r="H37" s="146"/>
      <c r="I37" s="147" t="s">
        <v>550</v>
      </c>
      <c r="J37" s="146" t="s">
        <v>257</v>
      </c>
    </row>
    <row r="38" spans="1:10" s="4" customFormat="1" x14ac:dyDescent="0.25">
      <c r="A38" s="139" t="s">
        <v>299</v>
      </c>
      <c r="B38" s="140" t="s">
        <v>300</v>
      </c>
      <c r="C38" s="146" t="s">
        <v>257</v>
      </c>
      <c r="D38" s="146" t="s">
        <v>257</v>
      </c>
      <c r="E38" s="146">
        <v>45657</v>
      </c>
      <c r="F38" s="146">
        <v>45657</v>
      </c>
      <c r="G38" s="146"/>
      <c r="H38" s="146"/>
      <c r="I38" s="147" t="s">
        <v>550</v>
      </c>
      <c r="J38" s="142" t="s">
        <v>257</v>
      </c>
    </row>
    <row r="39" spans="1:10" s="4" customFormat="1" ht="63" x14ac:dyDescent="0.25">
      <c r="A39" s="139" t="s">
        <v>14</v>
      </c>
      <c r="B39" s="148" t="s">
        <v>301</v>
      </c>
      <c r="C39" s="145" t="s">
        <v>82</v>
      </c>
      <c r="D39" s="145" t="s">
        <v>82</v>
      </c>
      <c r="E39" s="145" t="s">
        <v>103</v>
      </c>
      <c r="F39" s="145" t="s">
        <v>103</v>
      </c>
      <c r="G39" s="146"/>
      <c r="H39" s="146"/>
      <c r="I39" s="147" t="s">
        <v>550</v>
      </c>
      <c r="J39" s="146" t="s">
        <v>257</v>
      </c>
    </row>
    <row r="40" spans="1:10" s="4" customFormat="1" x14ac:dyDescent="0.25">
      <c r="A40" s="139" t="s">
        <v>302</v>
      </c>
      <c r="B40" s="148" t="s">
        <v>303</v>
      </c>
      <c r="C40" s="145" t="s">
        <v>82</v>
      </c>
      <c r="D40" s="145" t="s">
        <v>82</v>
      </c>
      <c r="E40" s="145">
        <v>45678</v>
      </c>
      <c r="F40" s="145">
        <v>45678</v>
      </c>
      <c r="G40" s="146"/>
      <c r="H40" s="146"/>
      <c r="I40" s="147" t="s">
        <v>550</v>
      </c>
      <c r="J40" s="146" t="s">
        <v>257</v>
      </c>
    </row>
    <row r="41" spans="1:10" s="4" customFormat="1" ht="47.25" x14ac:dyDescent="0.25">
      <c r="A41" s="139" t="s">
        <v>304</v>
      </c>
      <c r="B41" s="140" t="s">
        <v>305</v>
      </c>
      <c r="C41" s="146" t="s">
        <v>257</v>
      </c>
      <c r="D41" s="146" t="s">
        <v>257</v>
      </c>
      <c r="E41" s="146">
        <v>45731</v>
      </c>
      <c r="F41" s="146">
        <v>45731</v>
      </c>
      <c r="G41" s="146"/>
      <c r="H41" s="146"/>
      <c r="I41" s="147" t="s">
        <v>550</v>
      </c>
      <c r="J41" s="142" t="s">
        <v>257</v>
      </c>
    </row>
    <row r="42" spans="1:10" s="4" customFormat="1" ht="31.5" x14ac:dyDescent="0.25">
      <c r="A42" s="139" t="s">
        <v>16</v>
      </c>
      <c r="B42" s="148" t="s">
        <v>306</v>
      </c>
      <c r="C42" s="145" t="s">
        <v>82</v>
      </c>
      <c r="D42" s="145" t="s">
        <v>82</v>
      </c>
      <c r="E42" s="145" t="s">
        <v>103</v>
      </c>
      <c r="F42" s="145" t="s">
        <v>103</v>
      </c>
      <c r="G42" s="146"/>
      <c r="H42" s="146"/>
      <c r="I42" s="147" t="s">
        <v>550</v>
      </c>
      <c r="J42" s="146" t="s">
        <v>257</v>
      </c>
    </row>
    <row r="43" spans="1:10" s="4" customFormat="1" x14ac:dyDescent="0.25">
      <c r="A43" s="139" t="s">
        <v>307</v>
      </c>
      <c r="B43" s="148" t="s">
        <v>308</v>
      </c>
      <c r="C43" s="145" t="s">
        <v>82</v>
      </c>
      <c r="D43" s="145" t="s">
        <v>82</v>
      </c>
      <c r="E43" s="145">
        <v>45678</v>
      </c>
      <c r="F43" s="145">
        <v>45678</v>
      </c>
      <c r="G43" s="146"/>
      <c r="H43" s="146"/>
      <c r="I43" s="147" t="s">
        <v>550</v>
      </c>
      <c r="J43" s="146" t="s">
        <v>257</v>
      </c>
    </row>
    <row r="44" spans="1:10" s="4" customFormat="1" x14ac:dyDescent="0.25">
      <c r="A44" s="139" t="s">
        <v>309</v>
      </c>
      <c r="B44" s="148" t="s">
        <v>310</v>
      </c>
      <c r="C44" s="145" t="s">
        <v>82</v>
      </c>
      <c r="D44" s="145" t="s">
        <v>82</v>
      </c>
      <c r="E44" s="145">
        <v>45731</v>
      </c>
      <c r="F44" s="145">
        <v>45731</v>
      </c>
      <c r="G44" s="146"/>
      <c r="H44" s="146"/>
      <c r="I44" s="147" t="s">
        <v>550</v>
      </c>
      <c r="J44" s="146" t="s">
        <v>257</v>
      </c>
    </row>
    <row r="45" spans="1:10" s="4" customFormat="1" ht="78.75" x14ac:dyDescent="0.25">
      <c r="A45" s="139" t="s">
        <v>311</v>
      </c>
      <c r="B45" s="148" t="s">
        <v>312</v>
      </c>
      <c r="C45" s="145" t="s">
        <v>82</v>
      </c>
      <c r="D45" s="145" t="s">
        <v>82</v>
      </c>
      <c r="E45" s="145" t="s">
        <v>103</v>
      </c>
      <c r="F45" s="145" t="s">
        <v>103</v>
      </c>
      <c r="G45" s="146"/>
      <c r="H45" s="146"/>
      <c r="I45" s="147" t="s">
        <v>550</v>
      </c>
      <c r="J45" s="146" t="s">
        <v>257</v>
      </c>
    </row>
    <row r="46" spans="1:10" s="4" customFormat="1" ht="157.5" x14ac:dyDescent="0.25">
      <c r="A46" s="139" t="s">
        <v>313</v>
      </c>
      <c r="B46" s="148" t="s">
        <v>314</v>
      </c>
      <c r="C46" s="145" t="s">
        <v>82</v>
      </c>
      <c r="D46" s="145" t="s">
        <v>82</v>
      </c>
      <c r="E46" s="145" t="s">
        <v>103</v>
      </c>
      <c r="F46" s="145" t="s">
        <v>103</v>
      </c>
      <c r="G46" s="146"/>
      <c r="H46" s="146"/>
      <c r="I46" s="147" t="s">
        <v>550</v>
      </c>
      <c r="J46" s="146" t="s">
        <v>257</v>
      </c>
    </row>
    <row r="47" spans="1:10" s="4" customFormat="1" x14ac:dyDescent="0.25">
      <c r="A47" s="139" t="s">
        <v>315</v>
      </c>
      <c r="B47" s="148" t="s">
        <v>316</v>
      </c>
      <c r="C47" s="145" t="s">
        <v>82</v>
      </c>
      <c r="D47" s="145" t="s">
        <v>82</v>
      </c>
      <c r="E47" s="145">
        <v>45731</v>
      </c>
      <c r="F47" s="145">
        <v>45731</v>
      </c>
      <c r="G47" s="146"/>
      <c r="H47" s="146"/>
      <c r="I47" s="147" t="s">
        <v>550</v>
      </c>
      <c r="J47" s="146" t="s">
        <v>257</v>
      </c>
    </row>
    <row r="48" spans="1:10" s="4" customFormat="1" ht="31.5" x14ac:dyDescent="0.25">
      <c r="A48" s="139" t="s">
        <v>317</v>
      </c>
      <c r="B48" s="140" t="s">
        <v>318</v>
      </c>
      <c r="C48" s="146" t="s">
        <v>257</v>
      </c>
      <c r="D48" s="146" t="s">
        <v>257</v>
      </c>
      <c r="E48" s="146">
        <v>45731</v>
      </c>
      <c r="F48" s="146">
        <v>45731</v>
      </c>
      <c r="G48" s="146"/>
      <c r="H48" s="146"/>
      <c r="I48" s="147" t="s">
        <v>550</v>
      </c>
      <c r="J48" s="142" t="s">
        <v>257</v>
      </c>
    </row>
    <row r="49" spans="1:10" s="4" customFormat="1" ht="31.5" x14ac:dyDescent="0.25">
      <c r="A49" s="139" t="s">
        <v>18</v>
      </c>
      <c r="B49" s="148" t="s">
        <v>319</v>
      </c>
      <c r="C49" s="145" t="s">
        <v>82</v>
      </c>
      <c r="D49" s="145" t="s">
        <v>82</v>
      </c>
      <c r="E49" s="145">
        <v>45731</v>
      </c>
      <c r="F49" s="145">
        <v>45731</v>
      </c>
      <c r="G49" s="146"/>
      <c r="H49" s="146"/>
      <c r="I49" s="147" t="s">
        <v>550</v>
      </c>
      <c r="J49" s="146" t="s">
        <v>257</v>
      </c>
    </row>
    <row r="50" spans="1:10" s="4" customFormat="1" ht="78.75" x14ac:dyDescent="0.25">
      <c r="A50" s="139" t="s">
        <v>320</v>
      </c>
      <c r="B50" s="148" t="s">
        <v>321</v>
      </c>
      <c r="C50" s="145" t="s">
        <v>82</v>
      </c>
      <c r="D50" s="145" t="s">
        <v>82</v>
      </c>
      <c r="E50" s="145" t="s">
        <v>103</v>
      </c>
      <c r="F50" s="145" t="s">
        <v>103</v>
      </c>
      <c r="G50" s="146"/>
      <c r="H50" s="146"/>
      <c r="I50" s="147" t="s">
        <v>550</v>
      </c>
      <c r="J50" s="146" t="s">
        <v>257</v>
      </c>
    </row>
    <row r="51" spans="1:10" s="4" customFormat="1" ht="63" x14ac:dyDescent="0.25">
      <c r="A51" s="139" t="s">
        <v>322</v>
      </c>
      <c r="B51" s="148" t="s">
        <v>323</v>
      </c>
      <c r="C51" s="145" t="s">
        <v>82</v>
      </c>
      <c r="D51" s="145" t="s">
        <v>82</v>
      </c>
      <c r="E51" s="145" t="s">
        <v>103</v>
      </c>
      <c r="F51" s="145" t="s">
        <v>103</v>
      </c>
      <c r="G51" s="146"/>
      <c r="H51" s="146"/>
      <c r="I51" s="147" t="s">
        <v>550</v>
      </c>
      <c r="J51" s="146" t="s">
        <v>257</v>
      </c>
    </row>
    <row r="52" spans="1:10" s="4" customFormat="1" ht="63" x14ac:dyDescent="0.25">
      <c r="A52" s="139" t="s">
        <v>324</v>
      </c>
      <c r="B52" s="148" t="s">
        <v>325</v>
      </c>
      <c r="C52" s="145" t="s">
        <v>82</v>
      </c>
      <c r="D52" s="145" t="s">
        <v>82</v>
      </c>
      <c r="E52" s="145">
        <v>45733</v>
      </c>
      <c r="F52" s="145">
        <v>45733</v>
      </c>
      <c r="G52" s="146"/>
      <c r="H52" s="146"/>
      <c r="I52" s="147" t="s">
        <v>550</v>
      </c>
      <c r="J52" s="146" t="s">
        <v>257</v>
      </c>
    </row>
    <row r="53" spans="1:10" s="4" customFormat="1" ht="31.5" x14ac:dyDescent="0.25">
      <c r="A53" s="139" t="s">
        <v>326</v>
      </c>
      <c r="B53" s="149" t="s">
        <v>327</v>
      </c>
      <c r="C53" s="145" t="s">
        <v>82</v>
      </c>
      <c r="D53" s="145" t="s">
        <v>82</v>
      </c>
      <c r="E53" s="145">
        <v>45747</v>
      </c>
      <c r="F53" s="145">
        <v>45747</v>
      </c>
      <c r="G53" s="146"/>
      <c r="H53" s="146"/>
      <c r="I53" s="147" t="s">
        <v>550</v>
      </c>
      <c r="J53" s="146" t="s">
        <v>257</v>
      </c>
    </row>
    <row r="54" spans="1:10" s="4" customFormat="1" ht="31.5" x14ac:dyDescent="0.25">
      <c r="A54" s="139" t="s">
        <v>328</v>
      </c>
      <c r="B54" s="148" t="s">
        <v>329</v>
      </c>
      <c r="C54" s="145" t="s">
        <v>82</v>
      </c>
      <c r="D54" s="145" t="s">
        <v>82</v>
      </c>
      <c r="E54" s="145" t="s">
        <v>103</v>
      </c>
      <c r="F54" s="145" t="s">
        <v>103</v>
      </c>
      <c r="G54" s="146" t="s">
        <v>257</v>
      </c>
      <c r="H54" s="146" t="s">
        <v>257</v>
      </c>
      <c r="I54" s="147" t="s">
        <v>550</v>
      </c>
      <c r="J54" s="146" t="s">
        <v>257</v>
      </c>
    </row>
  </sheetData>
  <autoFilter ref="A24:WVL54" xr:uid="{00000000-0001-0000-0800-000000000000}"/>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Евгения Игоревна</dc:creator>
  <cp:lastModifiedBy>Shama</cp:lastModifiedBy>
  <dcterms:created xsi:type="dcterms:W3CDTF">2024-10-29T06:46:31Z</dcterms:created>
  <dcterms:modified xsi:type="dcterms:W3CDTF">2026-02-14T21:08:17Z</dcterms:modified>
</cp:coreProperties>
</file>